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0\Форма 31\"/>
    </mc:Choice>
  </mc:AlternateContent>
  <bookViews>
    <workbookView xWindow="0" yWindow="0" windowWidth="14265" windowHeight="11070" tabRatio="423"/>
  </bookViews>
  <sheets>
    <sheet name="Общая Н+О+Т+К" sheetId="1" r:id="rId1"/>
  </sheets>
  <definedNames>
    <definedName name="_xlnm._FilterDatabase" localSheetId="0" hidden="1">'Общая Н+О+Т+К'!$A$19:$AC$488</definedName>
    <definedName name="_xlnm.Print_Titles" localSheetId="0">'Общая Н+О+Т+К'!$18:$19</definedName>
    <definedName name="_xlnm.Print_Area" localSheetId="0">'Общая Н+О+Т+К'!$A$1:$T$493</definedName>
  </definedNames>
  <calcPr calcId="162913"/>
</workbook>
</file>

<file path=xl/calcChain.xml><?xml version="1.0" encoding="utf-8"?>
<calcChain xmlns="http://schemas.openxmlformats.org/spreadsheetml/2006/main">
  <c r="S355" i="1" l="1"/>
  <c r="R355" i="1"/>
  <c r="S354" i="1"/>
  <c r="R354" i="1"/>
  <c r="S353" i="1"/>
  <c r="R353" i="1"/>
  <c r="S352" i="1"/>
  <c r="R352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61" i="1"/>
  <c r="R361" i="1"/>
  <c r="S360" i="1"/>
  <c r="R360" i="1"/>
  <c r="S359" i="1"/>
  <c r="R359" i="1"/>
  <c r="S358" i="1"/>
  <c r="R358" i="1"/>
  <c r="S115" i="1"/>
  <c r="R115" i="1"/>
  <c r="S114" i="1"/>
  <c r="R114" i="1"/>
  <c r="S113" i="1"/>
  <c r="R113" i="1"/>
  <c r="S112" i="1"/>
  <c r="R112" i="1"/>
  <c r="S307" i="1" l="1"/>
  <c r="R307" i="1"/>
  <c r="S205" i="1" l="1"/>
  <c r="R205" i="1"/>
  <c r="S204" i="1"/>
  <c r="R204" i="1"/>
  <c r="A6" i="1" l="1"/>
  <c r="S445" i="1"/>
  <c r="R445" i="1"/>
  <c r="S444" i="1"/>
  <c r="R444" i="1"/>
  <c r="S487" i="1" l="1"/>
  <c r="R487" i="1"/>
  <c r="S486" i="1"/>
  <c r="R486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l="1"/>
  <c r="A103" i="1" s="1"/>
  <c r="S142" i="1"/>
  <c r="R142" i="1"/>
  <c r="A104" i="1" l="1"/>
  <c r="A105" i="1" s="1"/>
  <c r="S20" i="1"/>
  <c r="R20" i="1"/>
  <c r="S119" i="1"/>
  <c r="R119" i="1"/>
  <c r="S315" i="1"/>
  <c r="R315" i="1"/>
  <c r="S314" i="1"/>
  <c r="R314" i="1"/>
  <c r="S218" i="1"/>
  <c r="R218" i="1"/>
  <c r="S217" i="1"/>
  <c r="R217" i="1"/>
  <c r="S305" i="1"/>
  <c r="R305" i="1"/>
  <c r="S304" i="1"/>
  <c r="R304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4" i="1"/>
  <c r="S334" i="1"/>
  <c r="R335" i="1"/>
  <c r="S335" i="1"/>
  <c r="S442" i="1"/>
  <c r="S286" i="1"/>
  <c r="S72" i="1"/>
  <c r="R391" i="1"/>
  <c r="R396" i="1"/>
  <c r="S401" i="1"/>
  <c r="R428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2" i="1"/>
  <c r="R367" i="1"/>
  <c r="R371" i="1"/>
  <c r="R374" i="1"/>
  <c r="R376" i="1"/>
  <c r="R378" i="1"/>
  <c r="R380" i="1"/>
  <c r="R382" i="1"/>
  <c r="R384" i="1"/>
  <c r="R386" i="1"/>
  <c r="R388" i="1"/>
  <c r="R390" i="1"/>
  <c r="R393" i="1"/>
  <c r="R397" i="1"/>
  <c r="R399" i="1"/>
  <c r="R401" i="1"/>
  <c r="R403" i="1"/>
  <c r="R405" i="1"/>
  <c r="R407" i="1"/>
  <c r="R409" i="1"/>
  <c r="R413" i="1"/>
  <c r="R417" i="1"/>
  <c r="R419" i="1"/>
  <c r="R421" i="1"/>
  <c r="R423" i="1"/>
  <c r="R425" i="1"/>
  <c r="R427" i="1"/>
  <c r="R429" i="1"/>
  <c r="R431" i="1"/>
  <c r="R435" i="1"/>
  <c r="R437" i="1"/>
  <c r="R439" i="1"/>
  <c r="R441" i="1"/>
  <c r="R446" i="1"/>
  <c r="R448" i="1"/>
  <c r="R450" i="1"/>
  <c r="R452" i="1"/>
  <c r="R454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83" i="1"/>
  <c r="R455" i="1"/>
  <c r="S455" i="1"/>
  <c r="R442" i="1"/>
  <c r="S290" i="1"/>
  <c r="S273" i="1"/>
  <c r="R290" i="1"/>
  <c r="S111" i="1"/>
  <c r="S457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3" i="1"/>
  <c r="R478" i="1"/>
  <c r="S474" i="1"/>
  <c r="S468" i="1"/>
  <c r="S464" i="1"/>
  <c r="S462" i="1"/>
  <c r="R460" i="1"/>
  <c r="S458" i="1"/>
  <c r="S456" i="1"/>
  <c r="R456" i="1"/>
  <c r="S453" i="1"/>
  <c r="R451" i="1"/>
  <c r="S443" i="1"/>
  <c r="R443" i="1"/>
  <c r="S440" i="1"/>
  <c r="S438" i="1"/>
  <c r="R438" i="1"/>
  <c r="S436" i="1"/>
  <c r="R424" i="1"/>
  <c r="S418" i="1"/>
  <c r="S412" i="1"/>
  <c r="S410" i="1"/>
  <c r="S405" i="1"/>
  <c r="R404" i="1"/>
  <c r="S403" i="1"/>
  <c r="R400" i="1"/>
  <c r="S399" i="1"/>
  <c r="R398" i="1"/>
  <c r="S397" i="1"/>
  <c r="S395" i="1"/>
  <c r="S393" i="1"/>
  <c r="R392" i="1"/>
  <c r="S391" i="1"/>
  <c r="S389" i="1"/>
  <c r="S387" i="1"/>
  <c r="S385" i="1"/>
  <c r="R385" i="1"/>
  <c r="S383" i="1"/>
  <c r="S381" i="1"/>
  <c r="R381" i="1"/>
  <c r="S380" i="1"/>
  <c r="S379" i="1"/>
  <c r="S377" i="1"/>
  <c r="S375" i="1"/>
  <c r="S373" i="1"/>
  <c r="R368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7" i="1"/>
  <c r="S407" i="1"/>
  <c r="S388" i="1"/>
  <c r="S240" i="1"/>
  <c r="S109" i="1"/>
  <c r="S101" i="1"/>
  <c r="S477" i="1"/>
  <c r="S469" i="1"/>
  <c r="S467" i="1"/>
  <c r="S459" i="1"/>
  <c r="S429" i="1"/>
  <c r="S419" i="1"/>
  <c r="S384" i="1"/>
  <c r="S376" i="1"/>
  <c r="S331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2" i="1"/>
  <c r="S472" i="1"/>
  <c r="R472" i="1"/>
  <c r="R466" i="1"/>
  <c r="R464" i="1"/>
  <c r="R462" i="1"/>
  <c r="R458" i="1"/>
  <c r="S454" i="1"/>
  <c r="R453" i="1"/>
  <c r="S451" i="1"/>
  <c r="S449" i="1"/>
  <c r="R449" i="1"/>
  <c r="S447" i="1"/>
  <c r="S441" i="1"/>
  <c r="R440" i="1"/>
  <c r="S439" i="1"/>
  <c r="S435" i="1"/>
  <c r="S434" i="1"/>
  <c r="S430" i="1"/>
  <c r="S428" i="1"/>
  <c r="S427" i="1"/>
  <c r="S426" i="1"/>
  <c r="S413" i="1"/>
  <c r="R408" i="1"/>
  <c r="S398" i="1"/>
  <c r="S396" i="1"/>
  <c r="S394" i="1"/>
  <c r="R394" i="1"/>
  <c r="S392" i="1"/>
  <c r="S390" i="1"/>
  <c r="R387" i="1"/>
  <c r="S386" i="1"/>
  <c r="R383" i="1"/>
  <c r="S378" i="1"/>
  <c r="R375" i="1"/>
  <c r="S371" i="1"/>
  <c r="S370" i="1"/>
  <c r="R337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400" i="1"/>
  <c r="S374" i="1"/>
  <c r="S367" i="1"/>
  <c r="S73" i="1"/>
  <c r="S69" i="1"/>
  <c r="S270" i="1"/>
  <c r="R484" i="1"/>
  <c r="R482" i="1"/>
  <c r="R474" i="1"/>
  <c r="R436" i="1"/>
  <c r="R430" i="1"/>
  <c r="R426" i="1"/>
  <c r="R412" i="1"/>
  <c r="R410" i="1"/>
  <c r="R402" i="1"/>
  <c r="R389" i="1"/>
  <c r="R379" i="1"/>
  <c r="R377" i="1"/>
  <c r="R331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6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7" i="1"/>
  <c r="R130" i="1"/>
  <c r="S100" i="1"/>
  <c r="S75" i="1"/>
  <c r="S49" i="1"/>
  <c r="S258" i="1"/>
  <c r="S252" i="1"/>
  <c r="S241" i="1"/>
  <c r="R356" i="1"/>
  <c r="R357" i="1"/>
  <c r="R223" i="1"/>
  <c r="S223" i="1"/>
  <c r="R224" i="1"/>
  <c r="R227" i="1"/>
  <c r="R485" i="1"/>
  <c r="R488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S299" i="1"/>
  <c r="R301" i="1"/>
  <c r="S301" i="1"/>
  <c r="R309" i="1"/>
  <c r="S309" i="1"/>
  <c r="R313" i="1"/>
  <c r="S313" i="1"/>
  <c r="R319" i="1"/>
  <c r="S319" i="1"/>
  <c r="R323" i="1"/>
  <c r="S323" i="1"/>
  <c r="R327" i="1"/>
  <c r="S327" i="1"/>
  <c r="R333" i="1"/>
  <c r="S333" i="1"/>
  <c r="R341" i="1"/>
  <c r="S341" i="1"/>
  <c r="R345" i="1"/>
  <c r="S345" i="1"/>
  <c r="S349" i="1"/>
  <c r="S351" i="1"/>
  <c r="S363" i="1"/>
  <c r="S365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6" i="1"/>
  <c r="R135" i="1"/>
  <c r="R129" i="1"/>
  <c r="R100" i="1"/>
  <c r="S463" i="1"/>
  <c r="S448" i="1"/>
  <c r="S433" i="1"/>
  <c r="S425" i="1"/>
  <c r="S423" i="1"/>
  <c r="S421" i="1"/>
  <c r="S416" i="1"/>
  <c r="S414" i="1"/>
  <c r="S408" i="1"/>
  <c r="S406" i="1"/>
  <c r="R373" i="1"/>
  <c r="S372" i="1"/>
  <c r="S368" i="1"/>
  <c r="S366" i="1"/>
  <c r="S337" i="1"/>
  <c r="S79" i="1"/>
  <c r="S78" i="1"/>
  <c r="R136" i="1"/>
  <c r="R214" i="1"/>
  <c r="R109" i="1"/>
  <c r="S127" i="1"/>
  <c r="S81" i="1"/>
  <c r="S479" i="1"/>
  <c r="S475" i="1"/>
  <c r="S473" i="1"/>
  <c r="S471" i="1"/>
  <c r="S465" i="1"/>
  <c r="S287" i="1"/>
  <c r="S53" i="1"/>
  <c r="S274" i="1"/>
  <c r="S271" i="1"/>
  <c r="R80" i="1"/>
  <c r="R22" i="1"/>
  <c r="S139" i="1"/>
  <c r="S452" i="1"/>
  <c r="S450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2" i="1"/>
  <c r="S303" i="1"/>
  <c r="S310" i="1"/>
  <c r="S311" i="1"/>
  <c r="S316" i="1"/>
  <c r="S317" i="1"/>
  <c r="S320" i="1"/>
  <c r="S321" i="1"/>
  <c r="S324" i="1"/>
  <c r="S325" i="1"/>
  <c r="S328" i="1"/>
  <c r="S329" i="1"/>
  <c r="S336" i="1"/>
  <c r="S339" i="1"/>
  <c r="S342" i="1"/>
  <c r="S343" i="1"/>
  <c r="S346" i="1"/>
  <c r="S347" i="1"/>
  <c r="R21" i="1"/>
  <c r="R108" i="1"/>
  <c r="R101" i="1"/>
  <c r="S108" i="1"/>
  <c r="S133" i="1"/>
  <c r="R133" i="1"/>
  <c r="S128" i="1"/>
  <c r="R128" i="1"/>
  <c r="S132" i="1"/>
  <c r="R132" i="1"/>
  <c r="S129" i="1"/>
  <c r="R433" i="1"/>
  <c r="S432" i="1"/>
  <c r="R432" i="1"/>
  <c r="R395" i="1"/>
  <c r="S382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6" i="1"/>
  <c r="S357" i="1"/>
  <c r="S227" i="1"/>
  <c r="S485" i="1"/>
  <c r="S488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80" i="1"/>
  <c r="R480" i="1"/>
  <c r="R476" i="1"/>
  <c r="S470" i="1"/>
  <c r="R470" i="1"/>
  <c r="R468" i="1"/>
  <c r="S466" i="1"/>
  <c r="R447" i="1"/>
  <c r="S446" i="1"/>
  <c r="S424" i="1"/>
  <c r="S422" i="1"/>
  <c r="R422" i="1"/>
  <c r="R420" i="1"/>
  <c r="R416" i="1"/>
  <c r="R415" i="1"/>
  <c r="R414" i="1"/>
  <c r="S411" i="1"/>
  <c r="R411" i="1"/>
  <c r="R406" i="1"/>
  <c r="S369" i="1"/>
  <c r="R369" i="1"/>
  <c r="R366" i="1"/>
  <c r="R338" i="1"/>
  <c r="S332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299" i="1"/>
  <c r="S300" i="1"/>
  <c r="R303" i="1"/>
  <c r="S308" i="1"/>
  <c r="R311" i="1"/>
  <c r="S312" i="1"/>
  <c r="R317" i="1"/>
  <c r="S318" i="1"/>
  <c r="R321" i="1"/>
  <c r="S322" i="1"/>
  <c r="R325" i="1"/>
  <c r="S326" i="1"/>
  <c r="R329" i="1"/>
  <c r="S330" i="1"/>
  <c r="R339" i="1"/>
  <c r="S340" i="1"/>
  <c r="R343" i="1"/>
  <c r="S344" i="1"/>
  <c r="R347" i="1"/>
  <c r="R348" i="1"/>
  <c r="S348" i="1"/>
  <c r="R349" i="1"/>
  <c r="R350" i="1"/>
  <c r="R351" i="1"/>
  <c r="R362" i="1"/>
  <c r="R363" i="1"/>
  <c r="R364" i="1"/>
  <c r="R365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6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2" i="1"/>
  <c r="R308" i="1"/>
  <c r="R310" i="1"/>
  <c r="R312" i="1"/>
  <c r="R316" i="1"/>
  <c r="R318" i="1"/>
  <c r="R320" i="1"/>
  <c r="R322" i="1"/>
  <c r="R324" i="1"/>
  <c r="R326" i="1"/>
  <c r="R328" i="1"/>
  <c r="R330" i="1"/>
  <c r="R336" i="1"/>
  <c r="R340" i="1"/>
  <c r="R342" i="1"/>
  <c r="R344" i="1"/>
  <c r="R346" i="1"/>
  <c r="S350" i="1"/>
  <c r="S362" i="1"/>
  <c r="S364" i="1"/>
  <c r="S21" i="1"/>
  <c r="S478" i="1"/>
  <c r="S420" i="1"/>
  <c r="S415" i="1"/>
  <c r="S409" i="1"/>
  <c r="S404" i="1"/>
  <c r="S338" i="1"/>
  <c r="R434" i="1"/>
  <c r="R418" i="1"/>
  <c r="R372" i="1"/>
  <c r="R370" i="1"/>
  <c r="R285" i="1"/>
  <c r="R49" i="1"/>
  <c r="R258" i="1"/>
  <c r="R250" i="1"/>
  <c r="R110" i="1"/>
  <c r="S484" i="1"/>
  <c r="S481" i="1"/>
  <c r="S461" i="1"/>
  <c r="S460" i="1"/>
  <c r="S431" i="1"/>
  <c r="S402" i="1"/>
  <c r="S76" i="1"/>
  <c r="S288" i="1"/>
  <c r="S281" i="1"/>
  <c r="S279" i="1"/>
  <c r="S278" i="1"/>
  <c r="S276" i="1"/>
  <c r="S269" i="1"/>
  <c r="S262" i="1"/>
  <c r="S253" i="1"/>
  <c r="S244" i="1"/>
  <c r="A106" i="1" l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l="1"/>
  <c r="A353" i="1" s="1"/>
  <c r="A354" i="1" l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</calcChain>
</file>

<file path=xl/comments1.xml><?xml version="1.0" encoding="utf-8"?>
<comments xmlns="http://schemas.openxmlformats.org/spreadsheetml/2006/main">
  <authors>
    <author>Кутявин Николай Игоревич</author>
  </authors>
  <commentList>
    <comment ref="K123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с 28.12.2020 по 06.01.2021</t>
        </r>
      </text>
    </comment>
    <comment ref="K136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</t>
        </r>
      </text>
    </comment>
    <comment ref="K137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с 09.12.2020
</t>
        </r>
      </text>
    </comment>
    <comment ref="K142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с 09.12.2020. С 13.01.2021 всё в норме
</t>
        </r>
      </text>
    </comment>
    <comment ref="K164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с 23.12.2020
</t>
        </r>
      </text>
    </comment>
    <comment ref="K165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с 23.12.2020
</t>
        </r>
      </text>
    </comment>
    <comment ref="K194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показания 25.12.2020
</t>
        </r>
      </text>
    </comment>
    <comment ref="K206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с 30.12.2020</t>
        </r>
      </text>
    </comment>
    <comment ref="K207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Отсутствуют с 30.12.2020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  <charset val="204"/>
          </rPr>
          <t>Кутявин Николай Игоревич:</t>
        </r>
        <r>
          <rPr>
            <sz val="9"/>
            <color indexed="81"/>
            <rFont val="Tahoma"/>
            <family val="2"/>
            <charset val="204"/>
          </rPr>
          <t xml:space="preserve">
Нет данных с 24.12.2020</t>
        </r>
      </text>
    </comment>
  </commentList>
</comments>
</file>

<file path=xl/sharedStrings.xml><?xml version="1.0" encoding="utf-8"?>
<sst xmlns="http://schemas.openxmlformats.org/spreadsheetml/2006/main" count="1625" uniqueCount="827">
  <si>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</si>
  <si>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</si>
  <si>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</si>
  <si>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</si>
  <si>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</si>
  <si>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</si>
  <si>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</si>
  <si>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</si>
  <si>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</si>
  <si>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</si>
  <si>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</si>
  <si>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</si>
  <si>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</si>
  <si>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</si>
  <si>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</si>
  <si>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</si>
  <si>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</si>
  <si>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</si>
  <si>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</si>
  <si>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</si>
  <si>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</si>
  <si>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</si>
  <si>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</si>
  <si>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</si>
  <si>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</si>
  <si>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</si>
  <si>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</si>
  <si>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</si>
  <si>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</si>
  <si>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</si>
  <si>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</si>
  <si>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</si>
  <si>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</si>
  <si>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</si>
  <si>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</si>
  <si>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</si>
  <si>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</si>
  <si>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</si>
  <si>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</si>
  <si>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</si>
  <si>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</si>
  <si>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</si>
  <si>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</si>
  <si>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</si>
  <si>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</si>
  <si>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</si>
  <si>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</si>
  <si>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</si>
  <si>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</si>
  <si>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</si>
  <si>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</si>
  <si>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</si>
  <si>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</si>
  <si>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</si>
  <si>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</si>
  <si>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</si>
  <si>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</si>
  <si>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</si>
  <si>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</si>
  <si>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</si>
  <si>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</si>
  <si>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</si>
  <si>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</si>
  <si>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</si>
  <si>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</si>
  <si>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</si>
  <si>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</si>
  <si>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</si>
  <si>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</si>
  <si>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</si>
  <si>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</si>
  <si>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</si>
  <si>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</si>
  <si>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</si>
  <si>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</si>
  <si>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</si>
  <si>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</si>
  <si>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</si>
  <si>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</si>
  <si>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</si>
  <si>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</si>
  <si>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</si>
  <si>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</si>
  <si>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</si>
  <si>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</si>
  <si>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</si>
  <si>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</si>
  <si>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</si>
  <si>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</si>
  <si>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</si>
  <si>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</si>
  <si>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</si>
  <si>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</si>
  <si>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</si>
  <si>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</si>
  <si>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</si>
  <si>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</si>
  <si>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</si>
  <si>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</si>
  <si>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</si>
  <si>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</si>
  <si>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</si>
  <si>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</si>
  <si>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</si>
  <si>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</si>
  <si>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</si>
  <si>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</si>
  <si>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</si>
  <si>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</si>
  <si>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</si>
  <si>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</si>
  <si>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</si>
  <si>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</si>
  <si>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</si>
  <si>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</si>
  <si>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</si>
  <si>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</si>
  <si>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</si>
  <si>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</si>
  <si>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</si>
  <si>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</si>
  <si>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</si>
  <si>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</si>
  <si>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</si>
  <si>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</si>
  <si>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</si>
  <si>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</si>
  <si>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</si>
  <si>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</si>
  <si>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</si>
  <si>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</si>
  <si>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</si>
  <si>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</si>
  <si>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</si>
  <si>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</si>
  <si>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</si>
  <si>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</si>
  <si>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</si>
  <si>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</si>
  <si>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</si>
  <si>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</si>
  <si>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</si>
  <si>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</si>
  <si>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</si>
  <si>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</si>
  <si>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</si>
  <si>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</si>
  <si>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</si>
  <si>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</si>
  <si>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</si>
  <si>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</si>
  <si>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</si>
  <si>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</si>
  <si>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</si>
  <si>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</si>
  <si>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</si>
  <si>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</si>
  <si>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</si>
  <si>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</si>
  <si>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</si>
  <si>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</si>
  <si>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</si>
  <si>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</si>
  <si>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</si>
  <si>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</si>
  <si>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</si>
  <si>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</si>
  <si>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</si>
  <si>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</si>
  <si>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</si>
  <si>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</si>
  <si>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</si>
  <si>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</si>
  <si>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</si>
  <si>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</si>
  <si>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</si>
  <si>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</si>
  <si>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</si>
  <si>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</si>
  <si>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</si>
  <si>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</si>
  <si>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</si>
  <si>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</si>
  <si>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</si>
  <si>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</si>
  <si>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</si>
  <si>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</si>
  <si>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</si>
  <si>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</si>
  <si>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</si>
  <si>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</si>
  <si>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</si>
  <si>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</si>
  <si>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</si>
  <si>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</si>
  <si>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</si>
  <si>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</si>
  <si>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</si>
  <si>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</si>
  <si>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</si>
  <si>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</si>
  <si>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</si>
  <si>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</si>
  <si>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</si>
  <si>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</si>
  <si>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</si>
  <si>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</si>
  <si>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</si>
  <si>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</si>
  <si>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</si>
  <si>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</si>
  <si>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</si>
  <si>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</si>
  <si>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</si>
  <si>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</si>
  <si>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</si>
  <si>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</si>
  <si>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</si>
  <si>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</si>
  <si>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</si>
  <si>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</si>
  <si>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</si>
  <si>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</si>
  <si>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</si>
  <si>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</si>
  <si>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</si>
  <si>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</si>
  <si>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</si>
  <si>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</si>
  <si>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</si>
  <si>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</si>
  <si>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</si>
  <si>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</si>
  <si>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</si>
  <si>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</si>
  <si>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</si>
  <si>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</si>
  <si>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</si>
  <si>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</si>
  <si>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</si>
  <si>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</si>
  <si>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</si>
  <si>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</si>
  <si>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</si>
  <si>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</si>
  <si>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</si>
  <si>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</si>
  <si>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</si>
  <si>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</si>
  <si>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</si>
  <si>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</si>
  <si>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</si>
  <si>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</si>
  <si>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</si>
  <si>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</si>
  <si>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</si>
  <si>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</si>
  <si>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</si>
  <si>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</si>
  <si>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</si>
  <si>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</si>
  <si>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</si>
  <si>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</si>
  <si>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</si>
  <si>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</si>
  <si>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</si>
  <si>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</si>
  <si>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</si>
  <si>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</si>
  <si>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</si>
  <si>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</si>
  <si>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</si>
  <si>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</si>
  <si>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</si>
  <si>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</si>
  <si>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</si>
  <si>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</si>
  <si>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</si>
  <si>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</si>
  <si>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</si>
  <si>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</si>
  <si>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</si>
  <si>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</si>
  <si>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</si>
  <si>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</si>
  <si>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</si>
  <si>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</si>
  <si>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</si>
  <si>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</si>
  <si>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</si>
  <si>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</si>
  <si>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</si>
  <si>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</si>
  <si>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</si>
  <si>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</si>
  <si>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</si>
  <si>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</si>
  <si>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</si>
  <si>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</si>
  <si>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</si>
  <si>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</si>
  <si>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</si>
  <si>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</si>
  <si>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</si>
  <si>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</si>
  <si>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</si>
  <si>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</si>
  <si>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</si>
  <si>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</si>
  <si>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</si>
  <si>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</si>
  <si>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</si>
  <si>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</si>
  <si>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</si>
  <si>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</si>
  <si>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</si>
  <si>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</si>
  <si>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</si>
  <si>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</si>
  <si>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</si>
  <si>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</si>
  <si>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</si>
  <si>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</si>
  <si>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</si>
  <si>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</si>
  <si>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</si>
  <si>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</si>
  <si>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</si>
  <si>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</si>
  <si>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</si>
  <si>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</si>
  <si>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</si>
  <si>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</si>
  <si>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</si>
  <si>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</si>
  <si>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</si>
  <si>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</si>
  <si>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</si>
  <si>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</si>
  <si>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</si>
  <si>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</si>
  <si>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</si>
  <si>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</si>
  <si>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</si>
  <si>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</si>
  <si>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</si>
  <si>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</si>
  <si>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</si>
  <si>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</si>
  <si>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</si>
  <si>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</si>
  <si>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</si>
  <si>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</si>
  <si>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</si>
  <si>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</si>
  <si>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</si>
  <si>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</si>
  <si>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</si>
  <si>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</si>
  <si>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</si>
  <si>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</si>
  <si>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</si>
  <si>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</si>
  <si>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</si>
  <si>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</si>
  <si>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</si>
  <si>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</si>
  <si>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</si>
  <si>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</si>
  <si>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</si>
  <si>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</si>
  <si>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</si>
  <si>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</si>
  <si>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</si>
  <si>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</si>
  <si>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</si>
  <si>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</si>
  <si>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</si>
  <si>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</si>
  <si>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</si>
  <si>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</si>
  <si>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</si>
  <si>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</si>
  <si>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</si>
  <si>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</si>
  <si>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</si>
  <si>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</si>
  <si>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</si>
  <si>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</si>
  <si>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</si>
  <si>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</si>
  <si>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</si>
  <si>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</si>
  <si>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</si>
  <si>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</si>
  <si>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</si>
  <si>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</si>
  <si>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</si>
  <si>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</si>
  <si>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</si>
  <si>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</si>
  <si>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</si>
  <si>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</si>
  <si>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</si>
  <si>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</si>
  <si>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</si>
  <si>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</si>
  <si>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</si>
  <si>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</si>
  <si>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</si>
  <si>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</si>
  <si>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</si>
  <si>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</si>
  <si>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</si>
  <si>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</si>
  <si>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</si>
  <si>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</si>
  <si>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</si>
  <si>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</si>
  <si>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</si>
  <si>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</si>
  <si>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</si>
  <si>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</si>
  <si>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</si>
  <si>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</si>
  <si>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</si>
  <si>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</si>
  <si>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</si>
  <si>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</si>
  <si>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</si>
  <si>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</si>
  <si>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</si>
  <si>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</si>
  <si>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</si>
  <si>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</si>
  <si>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</si>
  <si>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</si>
  <si>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</si>
  <si>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</si>
  <si>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</si>
  <si>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</si>
  <si>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</si>
  <si>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</si>
  <si>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</si>
  <si>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</si>
  <si>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</si>
  <si>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</si>
  <si>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</si>
  <si>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</si>
  <si>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</si>
  <si>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</si>
  <si>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</si>
  <si>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</si>
  <si>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</si>
  <si>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</si>
  <si>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</si>
  <si>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</si>
  <si>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</si>
  <si>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</si>
  <si>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</si>
  <si>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</si>
  <si>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</si>
  <si>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</si>
  <si>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</si>
  <si>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</si>
  <si>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</si>
  <si>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</si>
  <si>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</si>
  <si>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</si>
  <si>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</si>
  <si>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</si>
  <si>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</si>
  <si>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</si>
  <si>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</si>
  <si>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</si>
  <si>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</si>
  <si>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</si>
  <si>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</si>
  <si>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</si>
  <si>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</si>
  <si>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</si>
  <si>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</si>
  <si>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</si>
  <si>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</si>
  <si>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</si>
  <si>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</si>
  <si>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</si>
  <si>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</si>
  <si>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</si>
  <si>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</si>
  <si>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</si>
  <si>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</si>
  <si>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</si>
  <si>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</si>
  <si>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</si>
  <si>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</si>
  <si>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</si>
  <si>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</si>
  <si>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</si>
  <si>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</si>
  <si>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</si>
  <si>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</si>
  <si>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</si>
  <si>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</si>
  <si>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</si>
  <si>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</si>
  <si>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</si>
  <si>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</si>
  <si>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</si>
  <si>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</si>
  <si>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</si>
  <si>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</si>
  <si>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</si>
  <si>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</si>
  <si>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</si>
  <si>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</si>
  <si>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</si>
  <si>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</si>
  <si>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</si>
  <si>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</si>
  <si>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</si>
  <si>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</si>
  <si>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</si>
  <si>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</si>
  <si>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</si>
  <si>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</si>
  <si>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</si>
  <si>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</si>
  <si>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</si>
  <si>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</si>
  <si>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</si>
  <si>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</si>
  <si>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</si>
  <si>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</si>
  <si>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ТП-819-1П - ввод 2</t>
  </si>
  <si>
    <t>ТП-819-1П - ввод 1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</si>
  <si>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</si>
  <si>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</si>
  <si>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</si>
  <si>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</si>
  <si>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</si>
  <si>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</si>
  <si>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</si>
  <si>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</si>
  <si>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</si>
  <si>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</si>
  <si>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</si>
  <si>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</si>
  <si>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</si>
  <si>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ТП-807 - ввод 2</t>
  </si>
  <si>
    <t>ТП-807 - ввод 1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</si>
  <si>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</si>
  <si>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</si>
  <si>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</si>
  <si>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</si>
  <si>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</si>
  <si>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</si>
  <si>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</si>
  <si>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</si>
  <si>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</si>
  <si>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</si>
  <si>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</si>
  <si>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</si>
  <si>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</si>
  <si>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</si>
  <si>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</si>
  <si>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</si>
  <si>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</si>
  <si>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</si>
  <si>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</si>
  <si>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</si>
  <si>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</si>
  <si>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</si>
  <si>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</si>
  <si>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</si>
  <si>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</si>
  <si>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</si>
  <si>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</si>
  <si>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</si>
  <si>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</si>
  <si>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</si>
  <si>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</si>
  <si>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</si>
  <si>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</si>
  <si>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</si>
  <si>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Федоровского 5</t>
  </si>
  <si>
    <t>ТП-736 - ввод 2</t>
  </si>
  <si>
    <t>ТП-736 -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</si>
  <si>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</si>
  <si>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</si>
  <si>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</si>
  <si>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</si>
  <si>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</si>
  <si>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</si>
  <si>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</si>
  <si>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</si>
  <si>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</si>
  <si>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</si>
  <si>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</si>
  <si>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</si>
  <si>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</si>
  <si>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</si>
  <si>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</si>
  <si>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</si>
  <si>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</si>
  <si>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</si>
  <si>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</si>
  <si>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</si>
  <si>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</si>
  <si>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</si>
  <si>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</si>
  <si>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</si>
  <si>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</si>
  <si>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</si>
  <si>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</si>
  <si>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</si>
  <si>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</si>
  <si>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</si>
  <si>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</si>
  <si>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</si>
  <si>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</si>
  <si>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</si>
  <si>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</si>
  <si>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</si>
  <si>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</si>
  <si>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</si>
  <si>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</si>
  <si>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</si>
  <si>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</si>
  <si>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</si>
  <si>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</si>
  <si>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</si>
  <si>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</si>
  <si>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</si>
  <si>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</si>
  <si>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</si>
  <si>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</si>
  <si>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</si>
  <si>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</si>
  <si>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</si>
  <si>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</si>
  <si>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</si>
  <si>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</si>
  <si>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</si>
  <si>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</si>
  <si>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</si>
  <si>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</si>
  <si>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</si>
  <si>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</si>
  <si>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</si>
  <si>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</si>
  <si>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</si>
  <si>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</si>
  <si>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</si>
  <si>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</si>
  <si>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</si>
  <si>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</si>
  <si>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</si>
  <si>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</si>
  <si>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</si>
  <si>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</si>
  <si>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</si>
  <si>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</si>
  <si>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</si>
  <si>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</si>
  <si>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</si>
  <si>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</si>
  <si>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</si>
  <si>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</si>
  <si>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</si>
  <si>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</si>
  <si>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</si>
  <si>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</si>
  <si>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</si>
  <si>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</si>
  <si>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</si>
  <si>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</si>
  <si>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</si>
  <si>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</si>
  <si>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</si>
  <si>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</si>
  <si>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</si>
  <si>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</si>
  <si>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</si>
  <si>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</si>
  <si>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</si>
  <si>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</si>
  <si>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</si>
  <si>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</si>
  <si>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</si>
  <si>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</si>
  <si>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</si>
  <si>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</si>
  <si>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</si>
  <si>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</si>
  <si>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</si>
  <si>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</si>
  <si>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</si>
  <si>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</si>
  <si>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</si>
  <si>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</si>
  <si>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</si>
  <si>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</si>
  <si>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</si>
  <si>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</si>
  <si>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</si>
  <si>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</si>
  <si>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</si>
  <si>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</si>
  <si>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</si>
  <si>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</si>
  <si>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</si>
  <si>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</si>
  <si>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</si>
  <si>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</si>
  <si>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</si>
  <si>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</si>
  <si>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</si>
  <si>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</si>
  <si>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</si>
  <si>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</si>
  <si>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</si>
  <si>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</si>
  <si>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</si>
  <si>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</si>
  <si>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</si>
  <si>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</si>
  <si>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</si>
  <si>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</si>
  <si>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</si>
  <si>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</si>
  <si>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</si>
  <si>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</si>
  <si>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</si>
  <si>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</si>
  <si>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</si>
  <si>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</si>
  <si>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</si>
  <si>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</si>
  <si>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</si>
  <si>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</si>
  <si>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</si>
  <si>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</si>
  <si>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</si>
  <si>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</si>
  <si>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</si>
  <si>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</si>
  <si>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</si>
  <si>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</si>
  <si>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</si>
  <si>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</si>
  <si>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</si>
  <si>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</si>
  <si>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</si>
  <si>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</si>
  <si>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</si>
  <si>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</si>
  <si>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</si>
  <si>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</si>
  <si>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Главный энергетик МУП "КОС"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</si>
  <si>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</si>
  <si>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</si>
  <si>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</si>
  <si>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</si>
  <si>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</si>
  <si>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</si>
  <si>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</si>
  <si>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</si>
  <si>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</si>
  <si>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</si>
  <si>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</si>
  <si>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</si>
  <si>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</si>
  <si>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</si>
  <si>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</si>
  <si>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</si>
  <si>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</si>
  <si>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</si>
  <si>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II полугодие</t>
  </si>
  <si>
    <t>http://mupkosnorilsk.ru/</t>
  </si>
  <si>
    <t>28.12.2020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</si>
  <si>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</si>
  <si>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</si>
  <si>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</si>
  <si>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</si>
  <si>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</si>
  <si>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</si>
  <si>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</si>
  <si>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</si>
  <si>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</si>
  <si>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</si>
  <si>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</si>
  <si>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</si>
  <si>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</si>
  <si>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</si>
  <si>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</si>
  <si>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</si>
  <si>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</si>
  <si>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</si>
  <si>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</si>
  <si>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</si>
  <si>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</si>
  <si>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</si>
  <si>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</si>
  <si>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</si>
  <si>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</si>
  <si>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</si>
  <si>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</si>
  <si>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</si>
  <si>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</si>
  <si>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</si>
  <si>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</si>
  <si>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КТП-211Н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</si>
  <si>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</si>
  <si>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</si>
  <si>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</si>
  <si>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</si>
  <si>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КТП-846г - ввод 1</t>
  </si>
  <si>
    <t>КТП-846г - ввод 2</t>
  </si>
  <si>
    <t>1600</t>
  </si>
  <si>
    <t xml:space="preserve">г. Норильск,  ж/о Оганер, ул. Озерная 10А, ОСК  </t>
  </si>
  <si>
    <t>КТП-847г - ввод 1</t>
  </si>
  <si>
    <t>КТП-847г - ввод 2</t>
  </si>
  <si>
    <t>г. Норильск,  ж/о Оганер,  ул. Озерная 2Б, КНС-1</t>
  </si>
  <si>
    <t>1200</t>
  </si>
  <si>
    <t>2400</t>
  </si>
  <si>
    <t>КТП-861 - ввод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</si>
</sst>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9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4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1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left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63" fillId="0" borderId="0" xfId="0" applyFont="1" applyBorder="1" applyAlignment="1">
      <alignment horizontal="center"/>
    </xf>
  </cellXfs>
  <cellStyles count="184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C491"/>
  <sheetViews>
    <sheetView tabSelected="1" view="pageBreakPreview" zoomScale="70" zoomScaleNormal="100" zoomScaleSheetLayoutView="70" workbookViewId="0">
      <selection activeCell="B489" sqref="B489"/>
    </sheetView>
  </sheetViews>
  <sheetFormatPr defaultRowHeight="15.75" outlineLevelCol="1" x14ac:dyDescent="0.25"/>
  <cols>
    <col min="1" max="1" width="9.140625" style="4"/>
    <col min="2" max="2" width="20.28515625" style="4" customWidth="1"/>
    <col min="3" max="3" width="11.7109375" style="21" customWidth="1"/>
    <col min="4" max="4" width="37.28515625" style="4" customWidth="1"/>
    <col min="5" max="6" width="9.140625" style="1" hidden="1" customWidth="1" outlineLevel="1"/>
    <col min="7" max="7" width="11" style="1" hidden="1" customWidth="1" outlineLevel="1"/>
    <col min="8" max="8" width="13" style="1" hidden="1" customWidth="1" outlineLevel="1"/>
    <col min="9" max="9" width="11" style="1" hidden="1" customWidth="1" outlineLevel="1"/>
    <col min="10" max="10" width="9.140625" style="2" hidden="1" customWidth="1" outlineLevel="1"/>
    <col min="11" max="11" width="10.7109375" style="3" customWidth="1" collapsed="1"/>
    <col min="12" max="12" width="9.140625" style="3" customWidth="1"/>
    <col min="13" max="13" width="10" style="3" customWidth="1"/>
    <col min="14" max="14" width="9" style="3" customWidth="1"/>
    <col min="15" max="15" width="8.28515625" style="3" customWidth="1"/>
    <col min="16" max="16" width="9.140625" style="3" customWidth="1"/>
    <col min="17" max="17" width="9.140625" style="4" customWidth="1"/>
    <col min="18" max="19" width="9.140625" style="22" customWidth="1"/>
    <col min="20" max="20" width="9.140625" style="4" customWidth="1"/>
    <col min="21" max="16384" width="9.140625" style="4"/>
  </cols>
  <sheetData>
    <row r="1" spans="1:29" customFormat="1" ht="43.5" customHeight="1" x14ac:dyDescent="0.25">
      <c r="A1" s="81" t="s">
        <v>768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9" customFormat="1" ht="54.75" customHeight="1" x14ac:dyDescent="0.25">
      <c r="A2" s="83" t="s">
        <v>769</v>
      </c>
      <c r="B2" s="83"/>
      <c r="C2" s="83"/>
      <c r="D2" s="38"/>
      <c r="F2" s="38"/>
      <c r="G2" s="38"/>
      <c r="K2" s="82" t="s">
        <v>770</v>
      </c>
      <c r="L2" s="82"/>
      <c r="M2" s="82"/>
      <c r="N2" s="82"/>
      <c r="O2" s="82"/>
      <c r="P2" s="82"/>
      <c r="Q2" s="82"/>
      <c r="R2" s="82"/>
      <c r="S2" s="82"/>
      <c r="T2" s="82"/>
    </row>
    <row r="3" spans="1:29" customFormat="1" ht="12.75" customHeight="1" x14ac:dyDescent="0.25">
      <c r="A3" s="83"/>
      <c r="B3" s="83"/>
      <c r="C3" s="83"/>
      <c r="D3" s="39"/>
    </row>
    <row r="4" spans="1:29" customFormat="1" ht="15.75" customHeight="1" x14ac:dyDescent="0.25">
      <c r="A4" s="84" t="s">
        <v>771</v>
      </c>
      <c r="B4" s="84"/>
      <c r="C4" s="84"/>
      <c r="D4" s="38"/>
    </row>
    <row r="5" spans="1:29" customFormat="1" ht="39.75" customHeight="1" x14ac:dyDescent="0.25">
      <c r="A5" s="83" t="s">
        <v>772</v>
      </c>
      <c r="B5" s="83"/>
      <c r="C5" s="83"/>
    </row>
    <row r="6" spans="1:29" customFormat="1" ht="15.75" customHeight="1" x14ac:dyDescent="0.25">
      <c r="A6" s="84" t="e">
        <f>A5+1</f>
        <v>#VALUE!</v>
      </c>
      <c r="B6" s="84"/>
      <c r="C6" s="84"/>
      <c r="F6" s="40"/>
    </row>
    <row r="7" spans="1:29" customFormat="1" ht="15" x14ac:dyDescent="0.25"/>
    <row r="8" spans="1:29" customFormat="1" ht="53.25" customHeight="1" x14ac:dyDescent="0.25">
      <c r="A8" s="79" t="s">
        <v>773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9" customFormat="1" ht="15" x14ac:dyDescent="0.25">
      <c r="A9" s="41"/>
      <c r="B9" s="41"/>
    </row>
    <row r="10" spans="1:29" customFormat="1" ht="15" x14ac:dyDescent="0.25">
      <c r="A10" s="41"/>
      <c r="B10" s="46" t="s">
        <v>774</v>
      </c>
      <c r="C10" s="74" t="s">
        <v>779</v>
      </c>
      <c r="D10" s="74"/>
    </row>
    <row r="11" spans="1:29" customFormat="1" ht="13.15" customHeight="1" x14ac:dyDescent="0.25">
      <c r="A11" s="41"/>
      <c r="B11" s="44" t="s">
        <v>775</v>
      </c>
      <c r="C11" s="75">
        <v>44194</v>
      </c>
      <c r="D11" s="76"/>
    </row>
    <row r="12" spans="1:29" customFormat="1" ht="15" x14ac:dyDescent="0.25">
      <c r="A12" s="41"/>
      <c r="B12" s="44" t="s">
        <v>776</v>
      </c>
      <c r="C12" s="77" t="s">
        <v>778</v>
      </c>
      <c r="D12" s="78"/>
    </row>
    <row r="13" spans="1:29" s="38" customFormat="1" ht="15" x14ac:dyDescent="0.25">
      <c r="B13" s="42"/>
    </row>
    <row r="14" spans="1:29" s="43" customFormat="1" x14ac:dyDescent="0.25">
      <c r="A14" s="45" t="s">
        <v>777</v>
      </c>
      <c r="B14" s="45"/>
      <c r="C14" s="45"/>
    </row>
    <row r="15" spans="1:29" ht="25.5" customHeight="1" x14ac:dyDescent="0.25">
      <c r="A15" s="60" t="s">
        <v>767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x14ac:dyDescent="0.25">
      <c r="A16" s="61" t="s">
        <v>780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0" ht="9.75" customHeight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8.75" customHeight="1" x14ac:dyDescent="0.25">
      <c r="A18" s="62" t="s">
        <v>762</v>
      </c>
      <c r="B18" s="64" t="s">
        <v>751</v>
      </c>
      <c r="C18" s="66" t="s">
        <v>755</v>
      </c>
      <c r="D18" s="71" t="s">
        <v>0</v>
      </c>
      <c r="E18" s="73" t="s">
        <v>749</v>
      </c>
      <c r="F18" s="73"/>
      <c r="G18" s="73"/>
      <c r="H18" s="73" t="s">
        <v>752</v>
      </c>
      <c r="I18" s="73"/>
      <c r="J18" s="73"/>
      <c r="K18" s="73" t="s">
        <v>750</v>
      </c>
      <c r="L18" s="73"/>
      <c r="M18" s="73"/>
      <c r="N18" s="73" t="s">
        <v>753</v>
      </c>
      <c r="O18" s="73"/>
      <c r="P18" s="73"/>
      <c r="Q18" s="58" t="s">
        <v>746</v>
      </c>
      <c r="R18" s="68" t="s">
        <v>747</v>
      </c>
      <c r="S18" s="68" t="s">
        <v>748</v>
      </c>
      <c r="T18" s="67" t="s">
        <v>761</v>
      </c>
    </row>
    <row r="19" spans="1:20" ht="40.5" customHeight="1" x14ac:dyDescent="0.25">
      <c r="A19" s="63"/>
      <c r="B19" s="65"/>
      <c r="C19" s="67"/>
      <c r="D19" s="72"/>
      <c r="E19" s="51" t="s">
        <v>743</v>
      </c>
      <c r="F19" s="51" t="s">
        <v>744</v>
      </c>
      <c r="G19" s="51" t="s">
        <v>745</v>
      </c>
      <c r="H19" s="51" t="s">
        <v>743</v>
      </c>
      <c r="I19" s="51" t="s">
        <v>744</v>
      </c>
      <c r="J19" s="51" t="s">
        <v>745</v>
      </c>
      <c r="K19" s="52" t="s">
        <v>743</v>
      </c>
      <c r="L19" s="52" t="s">
        <v>744</v>
      </c>
      <c r="M19" s="52" t="s">
        <v>745</v>
      </c>
      <c r="N19" s="52" t="s">
        <v>743</v>
      </c>
      <c r="O19" s="52" t="s">
        <v>744</v>
      </c>
      <c r="P19" s="52" t="s">
        <v>745</v>
      </c>
      <c r="Q19" s="59"/>
      <c r="R19" s="69"/>
      <c r="S19" s="69"/>
      <c r="T19" s="70"/>
    </row>
    <row r="20" spans="1:20" ht="22.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47">
        <v>63.6</v>
      </c>
      <c r="L20" s="47">
        <v>27.72</v>
      </c>
      <c r="M20" s="47">
        <v>43.32</v>
      </c>
      <c r="N20" s="47">
        <v>198.96</v>
      </c>
      <c r="O20" s="47">
        <v>159.12</v>
      </c>
      <c r="P20" s="47">
        <v>178.92</v>
      </c>
      <c r="Q20" s="23">
        <v>0.98</v>
      </c>
      <c r="R20" s="18">
        <f>SUM(K20:M20)/3*100/(C20*1.44)</f>
        <v>9.7395833333333339</v>
      </c>
      <c r="S20" s="18">
        <f>SUM(N20:P20)/3*100/(C20*1.44)</f>
        <v>38.845486111111114</v>
      </c>
      <c r="T20" s="16" t="s">
        <v>8</v>
      </c>
    </row>
    <row r="21" spans="1:20" ht="22.5" customHeight="1" x14ac:dyDescent="0.25">
      <c r="A21" s="10">
        <f>A20+1</f>
        <v>2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47">
        <v>42.08</v>
      </c>
      <c r="L21" s="47">
        <v>70.08</v>
      </c>
      <c r="M21" s="47">
        <v>55.68</v>
      </c>
      <c r="N21" s="47">
        <v>235.36</v>
      </c>
      <c r="O21" s="47">
        <v>276.48</v>
      </c>
      <c r="P21" s="47">
        <v>244.8</v>
      </c>
      <c r="Q21" s="23">
        <v>0.94</v>
      </c>
      <c r="R21" s="18">
        <f t="shared" ref="R21:R82" si="0">SUM(K21:M21)/3*100/(C21*1.44)</f>
        <v>9.7129629629629637</v>
      </c>
      <c r="S21" s="18">
        <f t="shared" ref="S21:S82" si="1">SUM(N21:P21)/3*100/(C21*1.44)</f>
        <v>43.787037037037038</v>
      </c>
      <c r="T21" s="16" t="s">
        <v>15</v>
      </c>
    </row>
    <row r="22" spans="1:20" ht="22.5" customHeight="1" x14ac:dyDescent="0.25">
      <c r="A22" s="10">
        <f t="shared" ref="A22:A85" si="2">A21+1</f>
        <v>3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47">
        <v>11.68</v>
      </c>
      <c r="L22" s="47">
        <v>9.76</v>
      </c>
      <c r="M22" s="47">
        <v>26.24</v>
      </c>
      <c r="N22" s="47">
        <v>123.52</v>
      </c>
      <c r="O22" s="47">
        <v>100.32</v>
      </c>
      <c r="P22" s="47">
        <v>128</v>
      </c>
      <c r="Q22" s="23">
        <v>0.93</v>
      </c>
      <c r="R22" s="18">
        <f t="shared" si="0"/>
        <v>2.7592592592592586</v>
      </c>
      <c r="S22" s="18">
        <f t="shared" si="1"/>
        <v>20.361111111111107</v>
      </c>
      <c r="T22" s="16" t="s">
        <v>15</v>
      </c>
    </row>
    <row r="23" spans="1:20" ht="22.5" customHeight="1" x14ac:dyDescent="0.25">
      <c r="A23" s="10">
        <f t="shared" si="2"/>
        <v>4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47">
        <v>28.2</v>
      </c>
      <c r="L23" s="47">
        <v>49.6</v>
      </c>
      <c r="M23" s="47">
        <v>83.2</v>
      </c>
      <c r="N23" s="47">
        <v>50</v>
      </c>
      <c r="O23" s="47">
        <v>102.4</v>
      </c>
      <c r="P23" s="47">
        <v>115</v>
      </c>
      <c r="Q23" s="23">
        <v>0.94</v>
      </c>
      <c r="R23" s="18">
        <f t="shared" si="0"/>
        <v>5.9156378600823043</v>
      </c>
      <c r="S23" s="18">
        <f t="shared" si="1"/>
        <v>9.8251028806584362</v>
      </c>
      <c r="T23" s="16" t="s">
        <v>26</v>
      </c>
    </row>
    <row r="24" spans="1:20" ht="22.5" customHeight="1" x14ac:dyDescent="0.25">
      <c r="A24" s="10">
        <f t="shared" si="2"/>
        <v>5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47">
        <v>94.6</v>
      </c>
      <c r="L24" s="47">
        <v>107</v>
      </c>
      <c r="M24" s="47">
        <v>79.2</v>
      </c>
      <c r="N24" s="47">
        <v>135.6</v>
      </c>
      <c r="O24" s="47">
        <v>139.6</v>
      </c>
      <c r="P24" s="47">
        <v>101.2</v>
      </c>
      <c r="Q24" s="23">
        <v>0.99</v>
      </c>
      <c r="R24" s="18">
        <f t="shared" si="0"/>
        <v>10.317460317460318</v>
      </c>
      <c r="S24" s="18">
        <f t="shared" si="1"/>
        <v>13.830099941211053</v>
      </c>
      <c r="T24" s="16" t="s">
        <v>26</v>
      </c>
    </row>
    <row r="25" spans="1:20" ht="22.5" customHeight="1" x14ac:dyDescent="0.25">
      <c r="A25" s="10">
        <f t="shared" si="2"/>
        <v>6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47">
        <v>118.8</v>
      </c>
      <c r="L25" s="47">
        <v>159.6</v>
      </c>
      <c r="M25" s="47">
        <v>155.1</v>
      </c>
      <c r="N25" s="47">
        <v>181.8</v>
      </c>
      <c r="O25" s="47">
        <v>246</v>
      </c>
      <c r="P25" s="47">
        <v>223.8</v>
      </c>
      <c r="Q25" s="23">
        <v>0.99</v>
      </c>
      <c r="R25" s="18">
        <f t="shared" si="0"/>
        <v>15.928130511463847</v>
      </c>
      <c r="S25" s="18">
        <f t="shared" si="1"/>
        <v>23.941798941798943</v>
      </c>
      <c r="T25" s="16" t="s">
        <v>5</v>
      </c>
    </row>
    <row r="26" spans="1:20" ht="22.5" customHeight="1" x14ac:dyDescent="0.25">
      <c r="A26" s="10">
        <f t="shared" si="2"/>
        <v>7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47">
        <v>163.80000000000001</v>
      </c>
      <c r="L26" s="47">
        <v>175.2</v>
      </c>
      <c r="M26" s="47">
        <v>163.80000000000001</v>
      </c>
      <c r="N26" s="47">
        <v>217.8</v>
      </c>
      <c r="O26" s="47">
        <v>282</v>
      </c>
      <c r="P26" s="47">
        <v>224.4</v>
      </c>
      <c r="Q26" s="23">
        <v>0.99</v>
      </c>
      <c r="R26" s="18">
        <f t="shared" si="0"/>
        <v>18.474426807760143</v>
      </c>
      <c r="S26" s="18">
        <f t="shared" si="1"/>
        <v>26.609347442680779</v>
      </c>
      <c r="T26" s="16" t="s">
        <v>5</v>
      </c>
    </row>
    <row r="27" spans="1:20" ht="22.5" customHeight="1" x14ac:dyDescent="0.25">
      <c r="A27" s="10">
        <f t="shared" si="2"/>
        <v>8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47">
        <v>178.8</v>
      </c>
      <c r="L27" s="47">
        <v>140.4</v>
      </c>
      <c r="M27" s="47">
        <v>144.9</v>
      </c>
      <c r="N27" s="47">
        <v>365.7</v>
      </c>
      <c r="O27" s="47">
        <v>349.5</v>
      </c>
      <c r="P27" s="47">
        <v>333.6</v>
      </c>
      <c r="Q27" s="23">
        <v>0.99</v>
      </c>
      <c r="R27" s="18">
        <f t="shared" si="0"/>
        <v>10.743055555555557</v>
      </c>
      <c r="S27" s="18">
        <f t="shared" si="1"/>
        <v>24.277777777777782</v>
      </c>
      <c r="T27" s="16" t="s">
        <v>5</v>
      </c>
    </row>
    <row r="28" spans="1:20" ht="22.5" customHeight="1" x14ac:dyDescent="0.25">
      <c r="A28" s="10">
        <f t="shared" si="2"/>
        <v>9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47">
        <v>184.8</v>
      </c>
      <c r="L28" s="47">
        <v>195.3</v>
      </c>
      <c r="M28" s="47">
        <v>154.80000000000001</v>
      </c>
      <c r="N28" s="47">
        <v>507.6</v>
      </c>
      <c r="O28" s="47">
        <v>615.9</v>
      </c>
      <c r="P28" s="47">
        <v>517.79999999999995</v>
      </c>
      <c r="Q28" s="23">
        <v>0.99</v>
      </c>
      <c r="R28" s="18">
        <f t="shared" si="0"/>
        <v>12.381944444444446</v>
      </c>
      <c r="S28" s="18">
        <f t="shared" si="1"/>
        <v>37.993055555555557</v>
      </c>
      <c r="T28" s="16" t="s">
        <v>5</v>
      </c>
    </row>
    <row r="29" spans="1:20" ht="22.5" customHeight="1" x14ac:dyDescent="0.25">
      <c r="A29" s="10">
        <f t="shared" si="2"/>
        <v>10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47">
        <v>72.599999999999994</v>
      </c>
      <c r="L29" s="47">
        <v>50.4</v>
      </c>
      <c r="M29" s="47">
        <v>43.5</v>
      </c>
      <c r="N29" s="47">
        <v>275.10000000000002</v>
      </c>
      <c r="O29" s="47">
        <v>285.89999999999998</v>
      </c>
      <c r="P29" s="47">
        <v>193.2</v>
      </c>
      <c r="Q29" s="23">
        <v>0.98</v>
      </c>
      <c r="R29" s="18">
        <f t="shared" si="0"/>
        <v>9.6354166666666661</v>
      </c>
      <c r="S29" s="18">
        <f t="shared" si="1"/>
        <v>43.645833333333336</v>
      </c>
      <c r="T29" s="16" t="s">
        <v>5</v>
      </c>
    </row>
    <row r="30" spans="1:20" ht="22.5" customHeight="1" x14ac:dyDescent="0.25">
      <c r="A30" s="10">
        <f t="shared" si="2"/>
        <v>11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47">
        <v>37</v>
      </c>
      <c r="L30" s="47">
        <v>41.8</v>
      </c>
      <c r="M30" s="47">
        <v>32.6</v>
      </c>
      <c r="N30" s="47">
        <v>104.6</v>
      </c>
      <c r="O30" s="47">
        <v>124.4</v>
      </c>
      <c r="P30" s="47">
        <v>136.4</v>
      </c>
      <c r="Q30" s="23">
        <v>0.99</v>
      </c>
      <c r="R30" s="18">
        <f t="shared" si="0"/>
        <v>6.4467592592592595</v>
      </c>
      <c r="S30" s="18">
        <f t="shared" si="1"/>
        <v>21.145833333333332</v>
      </c>
      <c r="T30" s="16" t="s">
        <v>26</v>
      </c>
    </row>
    <row r="31" spans="1:20" ht="22.5" customHeight="1" x14ac:dyDescent="0.25">
      <c r="A31" s="10">
        <f t="shared" si="2"/>
        <v>12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47">
        <v>100.8</v>
      </c>
      <c r="L31" s="47">
        <v>72.599999999999994</v>
      </c>
      <c r="M31" s="47">
        <v>52.2</v>
      </c>
      <c r="N31" s="47">
        <v>267.60000000000002</v>
      </c>
      <c r="O31" s="47">
        <v>284.39999999999998</v>
      </c>
      <c r="P31" s="47">
        <v>223.8</v>
      </c>
      <c r="Q31" s="23">
        <v>0.99</v>
      </c>
      <c r="R31" s="18">
        <f t="shared" si="0"/>
        <v>13.055555555555554</v>
      </c>
      <c r="S31" s="18">
        <f t="shared" si="1"/>
        <v>44.895833333333329</v>
      </c>
      <c r="T31" s="16" t="s">
        <v>80</v>
      </c>
    </row>
    <row r="32" spans="1:20" ht="22.5" customHeight="1" x14ac:dyDescent="0.25">
      <c r="A32" s="10">
        <f t="shared" si="2"/>
        <v>13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47">
        <v>100.8</v>
      </c>
      <c r="L32" s="47">
        <v>72.599999999999994</v>
      </c>
      <c r="M32" s="47">
        <v>52.2</v>
      </c>
      <c r="N32" s="47">
        <v>267.60000000000002</v>
      </c>
      <c r="O32" s="47">
        <v>284.39999999999998</v>
      </c>
      <c r="P32" s="47">
        <v>223.8</v>
      </c>
      <c r="Q32" s="23">
        <v>0.99</v>
      </c>
      <c r="R32" s="18">
        <f t="shared" si="0"/>
        <v>13.055555555555554</v>
      </c>
      <c r="S32" s="18">
        <f t="shared" si="1"/>
        <v>44.895833333333329</v>
      </c>
      <c r="T32" s="16" t="s">
        <v>80</v>
      </c>
    </row>
    <row r="33" spans="1:20" ht="22.5" customHeight="1" x14ac:dyDescent="0.25">
      <c r="A33" s="10">
        <f t="shared" si="2"/>
        <v>14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47">
        <v>253.8</v>
      </c>
      <c r="L33" s="47">
        <v>219</v>
      </c>
      <c r="M33" s="47">
        <v>272.39999999999998</v>
      </c>
      <c r="N33" s="47">
        <v>642</v>
      </c>
      <c r="O33" s="47">
        <v>571.20000000000005</v>
      </c>
      <c r="P33" s="47">
        <v>653.4</v>
      </c>
      <c r="Q33" s="23">
        <v>0.97</v>
      </c>
      <c r="R33" s="18">
        <f t="shared" si="0"/>
        <v>10.78125</v>
      </c>
      <c r="S33" s="18">
        <f t="shared" si="1"/>
        <v>27.005208333333329</v>
      </c>
      <c r="T33" s="16" t="s">
        <v>80</v>
      </c>
    </row>
    <row r="34" spans="1:20" ht="22.5" customHeight="1" x14ac:dyDescent="0.25">
      <c r="A34" s="10">
        <f t="shared" si="2"/>
        <v>15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47">
        <v>168.6</v>
      </c>
      <c r="L34" s="47">
        <v>157.19999999999999</v>
      </c>
      <c r="M34" s="47">
        <v>201.6</v>
      </c>
      <c r="N34" s="47">
        <v>463.2</v>
      </c>
      <c r="O34" s="47">
        <v>488.4</v>
      </c>
      <c r="P34" s="47">
        <v>486</v>
      </c>
      <c r="Q34" s="23">
        <v>0.98</v>
      </c>
      <c r="R34" s="18">
        <f t="shared" si="0"/>
        <v>7.630208333333333</v>
      </c>
      <c r="S34" s="18">
        <f t="shared" si="1"/>
        <v>20.798611111111111</v>
      </c>
      <c r="T34" s="16" t="s">
        <v>80</v>
      </c>
    </row>
    <row r="35" spans="1:20" ht="22.5" customHeight="1" x14ac:dyDescent="0.25">
      <c r="A35" s="10">
        <f t="shared" si="2"/>
        <v>16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47">
        <v>117.36</v>
      </c>
      <c r="L35" s="47">
        <v>97.08</v>
      </c>
      <c r="M35" s="47">
        <v>126</v>
      </c>
      <c r="N35" s="47">
        <v>352.08</v>
      </c>
      <c r="O35" s="47">
        <v>316.56</v>
      </c>
      <c r="P35" s="47">
        <v>376.8</v>
      </c>
      <c r="Q35" s="23">
        <v>0.99</v>
      </c>
      <c r="R35" s="18">
        <f t="shared" si="0"/>
        <v>19.701388888888889</v>
      </c>
      <c r="S35" s="18">
        <f t="shared" si="1"/>
        <v>60.5</v>
      </c>
      <c r="T35" s="16" t="s">
        <v>8</v>
      </c>
    </row>
    <row r="36" spans="1:20" ht="22.5" customHeight="1" x14ac:dyDescent="0.25">
      <c r="A36" s="10">
        <f t="shared" si="2"/>
        <v>17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47">
        <v>174.48</v>
      </c>
      <c r="L36" s="47">
        <v>162.72</v>
      </c>
      <c r="M36" s="47">
        <v>197.28</v>
      </c>
      <c r="N36" s="47">
        <v>374.64</v>
      </c>
      <c r="O36" s="47">
        <v>394.08</v>
      </c>
      <c r="P36" s="47">
        <v>460.56</v>
      </c>
      <c r="Q36" s="23">
        <v>0.96</v>
      </c>
      <c r="R36" s="18">
        <f t="shared" si="0"/>
        <v>22.093253968253968</v>
      </c>
      <c r="S36" s="18">
        <f t="shared" si="1"/>
        <v>50.813492063492063</v>
      </c>
      <c r="T36" s="16" t="s">
        <v>8</v>
      </c>
    </row>
    <row r="37" spans="1:20" ht="22.5" customHeight="1" x14ac:dyDescent="0.25">
      <c r="A37" s="10">
        <f t="shared" si="2"/>
        <v>18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47">
        <v>240.96</v>
      </c>
      <c r="L37" s="47">
        <v>181.08</v>
      </c>
      <c r="M37" s="47">
        <v>256.56</v>
      </c>
      <c r="N37" s="47">
        <v>324</v>
      </c>
      <c r="O37" s="47">
        <v>310.56</v>
      </c>
      <c r="P37" s="47">
        <v>407.52</v>
      </c>
      <c r="Q37" s="23">
        <v>1</v>
      </c>
      <c r="R37" s="18">
        <f t="shared" si="0"/>
        <v>39.270833333333336</v>
      </c>
      <c r="S37" s="18">
        <f t="shared" si="1"/>
        <v>60.305555555555543</v>
      </c>
      <c r="T37" s="16" t="s">
        <v>8</v>
      </c>
    </row>
    <row r="38" spans="1:20" ht="22.5" customHeight="1" x14ac:dyDescent="0.25">
      <c r="A38" s="10">
        <f t="shared" si="2"/>
        <v>19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47">
        <v>56.04</v>
      </c>
      <c r="L38" s="47">
        <v>52.2</v>
      </c>
      <c r="M38" s="47">
        <v>55.92</v>
      </c>
      <c r="N38" s="47">
        <v>320.16000000000003</v>
      </c>
      <c r="O38" s="47">
        <v>260.39999999999998</v>
      </c>
      <c r="P38" s="47">
        <v>280.56</v>
      </c>
      <c r="Q38" s="23">
        <v>0.99</v>
      </c>
      <c r="R38" s="18">
        <f t="shared" si="0"/>
        <v>11.875000000000004</v>
      </c>
      <c r="S38" s="18">
        <f t="shared" si="1"/>
        <v>62.291666666666664</v>
      </c>
      <c r="T38" s="16" t="s">
        <v>8</v>
      </c>
    </row>
    <row r="39" spans="1:20" ht="22.5" customHeight="1" x14ac:dyDescent="0.25">
      <c r="A39" s="10">
        <f t="shared" si="2"/>
        <v>20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47">
        <v>127</v>
      </c>
      <c r="L39" s="47">
        <v>94.6</v>
      </c>
      <c r="M39" s="47">
        <v>121.8</v>
      </c>
      <c r="N39" s="47">
        <v>761.6</v>
      </c>
      <c r="O39" s="47">
        <v>652</v>
      </c>
      <c r="P39" s="47">
        <v>743.6</v>
      </c>
      <c r="Q39" s="23">
        <v>0.99</v>
      </c>
      <c r="R39" s="18">
        <f t="shared" si="0"/>
        <v>12.617577895355673</v>
      </c>
      <c r="S39" s="18">
        <f t="shared" si="1"/>
        <v>79.262198706643147</v>
      </c>
      <c r="T39" s="16" t="s">
        <v>26</v>
      </c>
    </row>
    <row r="40" spans="1:20" ht="22.5" customHeight="1" x14ac:dyDescent="0.25">
      <c r="A40" s="10">
        <f t="shared" si="2"/>
        <v>21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47">
        <v>211.8</v>
      </c>
      <c r="L40" s="47">
        <v>173</v>
      </c>
      <c r="M40" s="47">
        <v>168.6</v>
      </c>
      <c r="N40" s="47">
        <v>579.6</v>
      </c>
      <c r="O40" s="47">
        <v>464.8</v>
      </c>
      <c r="P40" s="47">
        <v>425.6</v>
      </c>
      <c r="Q40" s="23">
        <v>0.99</v>
      </c>
      <c r="R40" s="18">
        <f t="shared" si="0"/>
        <v>20.333627278071724</v>
      </c>
      <c r="S40" s="18">
        <f t="shared" si="1"/>
        <v>54.012345679012348</v>
      </c>
      <c r="T40" s="16" t="s">
        <v>26</v>
      </c>
    </row>
    <row r="41" spans="1:20" ht="22.5" customHeight="1" x14ac:dyDescent="0.25">
      <c r="A41" s="10">
        <f t="shared" si="2"/>
        <v>22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47">
        <v>180.36</v>
      </c>
      <c r="L41" s="47">
        <v>179.16</v>
      </c>
      <c r="M41" s="47">
        <v>175.92</v>
      </c>
      <c r="N41" s="47">
        <v>553.44000000000005</v>
      </c>
      <c r="O41" s="47">
        <v>567.84</v>
      </c>
      <c r="P41" s="47">
        <v>544.79999999999995</v>
      </c>
      <c r="Q41" s="23">
        <v>0.97</v>
      </c>
      <c r="R41" s="18">
        <f t="shared" si="0"/>
        <v>19.67372134038801</v>
      </c>
      <c r="S41" s="18">
        <f t="shared" si="1"/>
        <v>61.216931216931222</v>
      </c>
      <c r="T41" s="16" t="s">
        <v>8</v>
      </c>
    </row>
    <row r="42" spans="1:20" ht="22.5" customHeight="1" x14ac:dyDescent="0.25">
      <c r="A42" s="10">
        <f t="shared" si="2"/>
        <v>23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47">
        <v>111.96</v>
      </c>
      <c r="L42" s="47">
        <v>128.4</v>
      </c>
      <c r="M42" s="47">
        <v>159.72</v>
      </c>
      <c r="N42" s="47">
        <v>310.32</v>
      </c>
      <c r="O42" s="47">
        <v>341.28</v>
      </c>
      <c r="P42" s="47">
        <v>379.92</v>
      </c>
      <c r="Q42" s="23">
        <v>0.99</v>
      </c>
      <c r="R42" s="18">
        <f t="shared" si="0"/>
        <v>23.152777777777782</v>
      </c>
      <c r="S42" s="18">
        <f t="shared" si="1"/>
        <v>59.694444444444443</v>
      </c>
      <c r="T42" s="16" t="s">
        <v>8</v>
      </c>
    </row>
    <row r="43" spans="1:20" ht="22.5" customHeight="1" x14ac:dyDescent="0.25">
      <c r="A43" s="10">
        <f t="shared" si="2"/>
        <v>24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47">
        <v>173.4</v>
      </c>
      <c r="L43" s="47">
        <v>187.2</v>
      </c>
      <c r="M43" s="47">
        <v>174.3</v>
      </c>
      <c r="N43" s="47">
        <v>520.20000000000005</v>
      </c>
      <c r="O43" s="47">
        <v>505.2</v>
      </c>
      <c r="P43" s="47">
        <v>483.3</v>
      </c>
      <c r="Q43" s="23">
        <v>0.94</v>
      </c>
      <c r="R43" s="18">
        <f t="shared" si="0"/>
        <v>19.653880070546744</v>
      </c>
      <c r="S43" s="18">
        <f t="shared" si="1"/>
        <v>55.434303350970019</v>
      </c>
      <c r="T43" s="16" t="s">
        <v>5</v>
      </c>
    </row>
    <row r="44" spans="1:20" ht="22.5" customHeight="1" x14ac:dyDescent="0.25">
      <c r="A44" s="10">
        <f t="shared" si="2"/>
        <v>25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47">
        <v>268.2</v>
      </c>
      <c r="L44" s="47">
        <v>272.7</v>
      </c>
      <c r="M44" s="47">
        <v>251.4</v>
      </c>
      <c r="N44" s="47">
        <v>584.4</v>
      </c>
      <c r="O44" s="47">
        <v>613.20000000000005</v>
      </c>
      <c r="P44" s="47">
        <v>570.29999999999995</v>
      </c>
      <c r="Q44" s="23">
        <v>0.99</v>
      </c>
      <c r="R44" s="18">
        <f t="shared" si="0"/>
        <v>29.111552028218693</v>
      </c>
      <c r="S44" s="18">
        <f t="shared" si="1"/>
        <v>64.958112874779545</v>
      </c>
      <c r="T44" s="16" t="s">
        <v>5</v>
      </c>
    </row>
    <row r="45" spans="1:20" ht="22.5" customHeight="1" x14ac:dyDescent="0.25">
      <c r="A45" s="10">
        <f t="shared" si="2"/>
        <v>26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47">
        <v>114</v>
      </c>
      <c r="L45" s="47">
        <v>120.3</v>
      </c>
      <c r="M45" s="47">
        <v>93.3</v>
      </c>
      <c r="N45" s="47">
        <v>333.6</v>
      </c>
      <c r="O45" s="47">
        <v>347.3</v>
      </c>
      <c r="P45" s="47">
        <v>304.2</v>
      </c>
      <c r="Q45" s="23">
        <v>0.99</v>
      </c>
      <c r="R45" s="18">
        <f t="shared" si="0"/>
        <v>12.037037037037038</v>
      </c>
      <c r="S45" s="18">
        <f t="shared" si="1"/>
        <v>36.195620223398009</v>
      </c>
      <c r="T45" s="16" t="s">
        <v>5</v>
      </c>
    </row>
    <row r="46" spans="1:20" ht="22.5" customHeight="1" x14ac:dyDescent="0.25">
      <c r="A46" s="10">
        <f t="shared" si="2"/>
        <v>27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47">
        <v>140.4</v>
      </c>
      <c r="L46" s="47">
        <v>122.7</v>
      </c>
      <c r="M46" s="47">
        <v>132.6</v>
      </c>
      <c r="N46" s="47">
        <v>447.6</v>
      </c>
      <c r="O46" s="47">
        <v>303.89999999999998</v>
      </c>
      <c r="P46" s="47">
        <v>456.9</v>
      </c>
      <c r="Q46" s="23">
        <v>0.99</v>
      </c>
      <c r="R46" s="18">
        <f t="shared" si="0"/>
        <v>14.539241622574957</v>
      </c>
      <c r="S46" s="18">
        <f t="shared" si="1"/>
        <v>44.40035273368607</v>
      </c>
      <c r="T46" s="16" t="s">
        <v>5</v>
      </c>
    </row>
    <row r="47" spans="1:20" ht="22.5" customHeight="1" x14ac:dyDescent="0.25">
      <c r="A47" s="10">
        <f t="shared" si="2"/>
        <v>28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47">
        <v>118.2</v>
      </c>
      <c r="L47" s="47">
        <v>111</v>
      </c>
      <c r="M47" s="47">
        <v>119.4</v>
      </c>
      <c r="N47" s="47">
        <v>449.4</v>
      </c>
      <c r="O47" s="47">
        <v>411.3</v>
      </c>
      <c r="P47" s="47">
        <v>474.3</v>
      </c>
      <c r="Q47" s="23">
        <v>0.98</v>
      </c>
      <c r="R47" s="18">
        <f t="shared" si="0"/>
        <v>12.808641975308642</v>
      </c>
      <c r="S47" s="18">
        <f t="shared" si="1"/>
        <v>49.052028218694886</v>
      </c>
      <c r="T47" s="16" t="s">
        <v>5</v>
      </c>
    </row>
    <row r="48" spans="1:20" ht="22.5" customHeight="1" x14ac:dyDescent="0.25">
      <c r="A48" s="10">
        <f t="shared" si="2"/>
        <v>29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47">
        <v>103.8</v>
      </c>
      <c r="L48" s="47">
        <v>100.2</v>
      </c>
      <c r="M48" s="47">
        <v>69</v>
      </c>
      <c r="N48" s="47">
        <v>316.2</v>
      </c>
      <c r="O48" s="47">
        <v>298.2</v>
      </c>
      <c r="P48" s="47">
        <v>237</v>
      </c>
      <c r="Q48" s="23">
        <v>0.98</v>
      </c>
      <c r="R48" s="18">
        <f t="shared" si="0"/>
        <v>10.030864197530866</v>
      </c>
      <c r="S48" s="18">
        <f t="shared" si="1"/>
        <v>31.283068783068785</v>
      </c>
      <c r="T48" s="16" t="s">
        <v>5</v>
      </c>
    </row>
    <row r="49" spans="1:20" ht="22.5" customHeight="1" x14ac:dyDescent="0.25">
      <c r="A49" s="10">
        <f t="shared" si="2"/>
        <v>30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47">
        <v>220.8</v>
      </c>
      <c r="L49" s="47">
        <v>255.2</v>
      </c>
      <c r="M49" s="47">
        <v>224</v>
      </c>
      <c r="N49" s="47">
        <v>669.2</v>
      </c>
      <c r="O49" s="47">
        <v>736.8</v>
      </c>
      <c r="P49" s="47">
        <v>633.6</v>
      </c>
      <c r="Q49" s="23">
        <v>0.99</v>
      </c>
      <c r="R49" s="18">
        <f t="shared" si="0"/>
        <v>25.720164609053501</v>
      </c>
      <c r="S49" s="18">
        <f t="shared" si="1"/>
        <v>74.941211052322174</v>
      </c>
      <c r="T49" s="16" t="s">
        <v>26</v>
      </c>
    </row>
    <row r="50" spans="1:20" ht="22.5" customHeight="1" x14ac:dyDescent="0.25">
      <c r="A50" s="10">
        <f t="shared" si="2"/>
        <v>31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47">
        <v>122.4</v>
      </c>
      <c r="L50" s="47">
        <v>88.8</v>
      </c>
      <c r="M50" s="47">
        <v>132.30000000000001</v>
      </c>
      <c r="N50" s="47">
        <v>324.60000000000002</v>
      </c>
      <c r="O50" s="47">
        <v>314.39999999999998</v>
      </c>
      <c r="P50" s="47">
        <v>371.1</v>
      </c>
      <c r="Q50" s="23">
        <v>0.99</v>
      </c>
      <c r="R50" s="18">
        <f t="shared" si="0"/>
        <v>12.621252204585538</v>
      </c>
      <c r="S50" s="18">
        <f t="shared" si="1"/>
        <v>37.114197530864203</v>
      </c>
      <c r="T50" s="16" t="s">
        <v>5</v>
      </c>
    </row>
    <row r="51" spans="1:20" ht="22.5" customHeight="1" x14ac:dyDescent="0.25">
      <c r="A51" s="10">
        <f t="shared" si="2"/>
        <v>32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47">
        <v>9.8000000000000007</v>
      </c>
      <c r="L51" s="47">
        <v>5.6</v>
      </c>
      <c r="M51" s="47">
        <v>4.4000000000000004</v>
      </c>
      <c r="N51" s="47">
        <v>70.400000000000006</v>
      </c>
      <c r="O51" s="47">
        <v>119.2</v>
      </c>
      <c r="P51" s="47">
        <v>80.2</v>
      </c>
      <c r="Q51" s="23">
        <v>0.93</v>
      </c>
      <c r="R51" s="18">
        <f t="shared" si="0"/>
        <v>0.81845238095238093</v>
      </c>
      <c r="S51" s="18">
        <f t="shared" si="1"/>
        <v>11.15244708994709</v>
      </c>
      <c r="T51" s="16" t="s">
        <v>26</v>
      </c>
    </row>
    <row r="52" spans="1:20" ht="22.5" customHeight="1" x14ac:dyDescent="0.25">
      <c r="A52" s="10">
        <f t="shared" si="2"/>
        <v>33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47">
        <v>40</v>
      </c>
      <c r="L52" s="47">
        <v>53.44</v>
      </c>
      <c r="M52" s="47">
        <v>22.4</v>
      </c>
      <c r="N52" s="47">
        <v>247.36</v>
      </c>
      <c r="O52" s="47">
        <v>256.8</v>
      </c>
      <c r="P52" s="47">
        <v>223.52</v>
      </c>
      <c r="Q52" s="23">
        <v>0.99</v>
      </c>
      <c r="R52" s="18">
        <f t="shared" si="0"/>
        <v>4.7883597883597888</v>
      </c>
      <c r="S52" s="18">
        <f t="shared" si="1"/>
        <v>30.079365079365086</v>
      </c>
      <c r="T52" s="16" t="s">
        <v>15</v>
      </c>
    </row>
    <row r="53" spans="1:20" ht="22.5" customHeight="1" x14ac:dyDescent="0.25">
      <c r="A53" s="10">
        <f t="shared" si="2"/>
        <v>34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47">
        <v>100.44</v>
      </c>
      <c r="L53" s="47">
        <v>79.8</v>
      </c>
      <c r="M53" s="47">
        <v>65.28</v>
      </c>
      <c r="N53" s="47">
        <v>249.72</v>
      </c>
      <c r="O53" s="47">
        <v>282.24</v>
      </c>
      <c r="P53" s="47">
        <v>218.76</v>
      </c>
      <c r="Q53" s="23">
        <v>0.98</v>
      </c>
      <c r="R53" s="18">
        <f t="shared" si="0"/>
        <v>17.760416666666668</v>
      </c>
      <c r="S53" s="18">
        <f t="shared" si="1"/>
        <v>54.305555555555564</v>
      </c>
      <c r="T53" s="16" t="s">
        <v>8</v>
      </c>
    </row>
    <row r="54" spans="1:20" ht="22.5" customHeight="1" x14ac:dyDescent="0.25">
      <c r="A54" s="10">
        <f t="shared" si="2"/>
        <v>35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47">
        <v>0</v>
      </c>
      <c r="L54" s="47">
        <v>64.2</v>
      </c>
      <c r="M54" s="47">
        <v>71.040000000000006</v>
      </c>
      <c r="N54" s="47">
        <v>0</v>
      </c>
      <c r="O54" s="47">
        <v>246.12</v>
      </c>
      <c r="P54" s="47">
        <v>218.2</v>
      </c>
      <c r="Q54" s="23">
        <v>0.98</v>
      </c>
      <c r="R54" s="18">
        <f t="shared" si="0"/>
        <v>9.7829861111111143</v>
      </c>
      <c r="S54" s="18">
        <f t="shared" si="1"/>
        <v>33.587962962962969</v>
      </c>
      <c r="T54" s="16" t="s">
        <v>8</v>
      </c>
    </row>
    <row r="55" spans="1:20" ht="22.5" customHeight="1" x14ac:dyDescent="0.25">
      <c r="A55" s="10">
        <f t="shared" si="2"/>
        <v>36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47">
        <v>55.56</v>
      </c>
      <c r="L55" s="47">
        <v>97.2</v>
      </c>
      <c r="M55" s="47">
        <v>54.84</v>
      </c>
      <c r="N55" s="47">
        <v>333.12</v>
      </c>
      <c r="O55" s="47">
        <v>386.88</v>
      </c>
      <c r="P55" s="47">
        <v>375.6</v>
      </c>
      <c r="Q55" s="23">
        <v>0.99</v>
      </c>
      <c r="R55" s="18">
        <f t="shared" si="0"/>
        <v>12.013888888888889</v>
      </c>
      <c r="S55" s="18">
        <f t="shared" si="1"/>
        <v>63.402777777777779</v>
      </c>
      <c r="T55" s="16" t="s">
        <v>8</v>
      </c>
    </row>
    <row r="56" spans="1:20" ht="22.5" customHeight="1" x14ac:dyDescent="0.25">
      <c r="A56" s="10">
        <f t="shared" si="2"/>
        <v>37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47">
        <v>55.56</v>
      </c>
      <c r="L56" s="47">
        <v>97.2</v>
      </c>
      <c r="M56" s="47">
        <v>54.84</v>
      </c>
      <c r="N56" s="47">
        <v>333.12</v>
      </c>
      <c r="O56" s="47">
        <v>386.88</v>
      </c>
      <c r="P56" s="47">
        <v>375.6</v>
      </c>
      <c r="Q56" s="23">
        <v>0.99</v>
      </c>
      <c r="R56" s="18">
        <f t="shared" si="0"/>
        <v>12.013888888888889</v>
      </c>
      <c r="S56" s="18">
        <f t="shared" si="1"/>
        <v>63.402777777777779</v>
      </c>
      <c r="T56" s="16" t="s">
        <v>8</v>
      </c>
    </row>
    <row r="57" spans="1:20" ht="22.5" customHeight="1" x14ac:dyDescent="0.25">
      <c r="A57" s="10">
        <f t="shared" si="2"/>
        <v>38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47">
        <v>49.62</v>
      </c>
      <c r="L57" s="47">
        <v>40.200000000000003</v>
      </c>
      <c r="M57" s="47">
        <v>72.48</v>
      </c>
      <c r="N57" s="47">
        <v>189.6</v>
      </c>
      <c r="O57" s="47">
        <v>141.84</v>
      </c>
      <c r="P57" s="47">
        <v>257.04000000000002</v>
      </c>
      <c r="Q57" s="23">
        <v>0.97</v>
      </c>
      <c r="R57" s="18">
        <f t="shared" si="0"/>
        <v>9.3923611111111107</v>
      </c>
      <c r="S57" s="18">
        <f t="shared" si="1"/>
        <v>34.055555555555557</v>
      </c>
      <c r="T57" s="16" t="s">
        <v>8</v>
      </c>
    </row>
    <row r="58" spans="1:20" ht="22.5" customHeight="1" x14ac:dyDescent="0.25">
      <c r="A58" s="10">
        <f t="shared" si="2"/>
        <v>39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47">
        <v>57.24</v>
      </c>
      <c r="L58" s="47">
        <v>70.08</v>
      </c>
      <c r="M58" s="47">
        <v>79.92</v>
      </c>
      <c r="N58" s="47">
        <v>180.24</v>
      </c>
      <c r="O58" s="47">
        <v>243.24</v>
      </c>
      <c r="P58" s="47">
        <v>225.48</v>
      </c>
      <c r="Q58" s="23">
        <v>0.99</v>
      </c>
      <c r="R58" s="18">
        <f t="shared" si="0"/>
        <v>15.229276895943563</v>
      </c>
      <c r="S58" s="18">
        <f t="shared" si="1"/>
        <v>47.689594356261033</v>
      </c>
      <c r="T58" s="16" t="s">
        <v>8</v>
      </c>
    </row>
    <row r="59" spans="1:20" ht="22.5" customHeight="1" x14ac:dyDescent="0.25">
      <c r="A59" s="10">
        <f t="shared" si="2"/>
        <v>40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47">
        <v>117.96</v>
      </c>
      <c r="L59" s="47">
        <v>104.16</v>
      </c>
      <c r="M59" s="47">
        <v>135.6</v>
      </c>
      <c r="N59" s="47">
        <v>346.56</v>
      </c>
      <c r="O59" s="47">
        <v>303.12</v>
      </c>
      <c r="P59" s="47">
        <v>336.72</v>
      </c>
      <c r="Q59" s="23">
        <v>0.99</v>
      </c>
      <c r="R59" s="18">
        <f t="shared" si="0"/>
        <v>25.876736111111114</v>
      </c>
      <c r="S59" s="18">
        <f t="shared" si="1"/>
        <v>71.354166666666671</v>
      </c>
      <c r="T59" s="16" t="s">
        <v>8</v>
      </c>
    </row>
    <row r="60" spans="1:20" ht="22.5" customHeight="1" x14ac:dyDescent="0.25">
      <c r="A60" s="10">
        <f t="shared" si="2"/>
        <v>41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47">
        <v>45.24</v>
      </c>
      <c r="L60" s="47">
        <v>63</v>
      </c>
      <c r="M60" s="47">
        <v>49.44</v>
      </c>
      <c r="N60" s="47">
        <v>273.60000000000002</v>
      </c>
      <c r="O60" s="47">
        <v>258.24</v>
      </c>
      <c r="P60" s="47">
        <v>275.04000000000002</v>
      </c>
      <c r="Q60" s="23">
        <v>0.99</v>
      </c>
      <c r="R60" s="18">
        <f t="shared" si="0"/>
        <v>9.125</v>
      </c>
      <c r="S60" s="18">
        <f t="shared" si="1"/>
        <v>46.69444444444445</v>
      </c>
      <c r="T60" s="16" t="s">
        <v>8</v>
      </c>
    </row>
    <row r="61" spans="1:20" ht="22.5" customHeight="1" x14ac:dyDescent="0.25">
      <c r="A61" s="10">
        <f t="shared" si="2"/>
        <v>42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47">
        <v>68.400000000000006</v>
      </c>
      <c r="L61" s="47">
        <v>56.04</v>
      </c>
      <c r="M61" s="47">
        <v>61.68</v>
      </c>
      <c r="N61" s="47">
        <v>276</v>
      </c>
      <c r="O61" s="47">
        <v>262.8</v>
      </c>
      <c r="P61" s="47">
        <v>242.4</v>
      </c>
      <c r="Q61" s="23">
        <v>0.98</v>
      </c>
      <c r="R61" s="18">
        <f t="shared" si="0"/>
        <v>13.463541666666668</v>
      </c>
      <c r="S61" s="18">
        <f t="shared" si="1"/>
        <v>56.510416666666664</v>
      </c>
      <c r="T61" s="16" t="s">
        <v>8</v>
      </c>
    </row>
    <row r="62" spans="1:20" ht="22.5" customHeight="1" x14ac:dyDescent="0.25">
      <c r="A62" s="10">
        <f t="shared" si="2"/>
        <v>43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47">
        <v>94.68</v>
      </c>
      <c r="L62" s="47">
        <v>91.92</v>
      </c>
      <c r="M62" s="47">
        <v>89.64</v>
      </c>
      <c r="N62" s="47">
        <v>295.68</v>
      </c>
      <c r="O62" s="47">
        <v>384</v>
      </c>
      <c r="P62" s="47">
        <v>406.56</v>
      </c>
      <c r="Q62" s="23">
        <v>0.99</v>
      </c>
      <c r="R62" s="18">
        <f t="shared" si="0"/>
        <v>19.982638888888889</v>
      </c>
      <c r="S62" s="18">
        <f t="shared" si="1"/>
        <v>78.5763888888889</v>
      </c>
      <c r="T62" s="16" t="s">
        <v>8</v>
      </c>
    </row>
    <row r="63" spans="1:20" ht="22.5" customHeight="1" x14ac:dyDescent="0.25">
      <c r="A63" s="10">
        <f t="shared" si="2"/>
        <v>44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47">
        <v>149.88</v>
      </c>
      <c r="L63" s="47">
        <v>177.84</v>
      </c>
      <c r="M63" s="47">
        <v>153.6</v>
      </c>
      <c r="N63" s="47">
        <v>417.36</v>
      </c>
      <c r="O63" s="47">
        <v>457.44</v>
      </c>
      <c r="P63" s="47">
        <v>452.4</v>
      </c>
      <c r="Q63" s="23">
        <v>0.99</v>
      </c>
      <c r="R63" s="18">
        <f t="shared" si="0"/>
        <v>19.895833333333336</v>
      </c>
      <c r="S63" s="18">
        <f t="shared" si="1"/>
        <v>54.861111111111107</v>
      </c>
      <c r="T63" s="16" t="s">
        <v>8</v>
      </c>
    </row>
    <row r="64" spans="1:20" ht="22.5" customHeight="1" x14ac:dyDescent="0.25">
      <c r="A64" s="10">
        <f t="shared" si="2"/>
        <v>45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47">
        <v>73.08</v>
      </c>
      <c r="L64" s="47">
        <v>80.040000000000006</v>
      </c>
      <c r="M64" s="47">
        <v>55.8</v>
      </c>
      <c r="N64" s="47">
        <v>231.48</v>
      </c>
      <c r="O64" s="47">
        <v>219.96</v>
      </c>
      <c r="P64" s="47">
        <v>178.08</v>
      </c>
      <c r="Q64" s="23">
        <v>0.99</v>
      </c>
      <c r="R64" s="18">
        <f t="shared" si="0"/>
        <v>15.112847222222223</v>
      </c>
      <c r="S64" s="18">
        <f t="shared" si="1"/>
        <v>45.53819444444445</v>
      </c>
      <c r="T64" s="16" t="s">
        <v>8</v>
      </c>
    </row>
    <row r="65" spans="1:20" ht="22.5" customHeight="1" x14ac:dyDescent="0.25">
      <c r="A65" s="10">
        <f t="shared" si="2"/>
        <v>46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47">
        <v>189.6</v>
      </c>
      <c r="L65" s="47">
        <v>156.9</v>
      </c>
      <c r="M65" s="47">
        <v>158.69999999999999</v>
      </c>
      <c r="N65" s="47">
        <v>886.8</v>
      </c>
      <c r="O65" s="47">
        <v>744</v>
      </c>
      <c r="P65" s="47">
        <v>818.4</v>
      </c>
      <c r="Q65" s="23">
        <v>0.99</v>
      </c>
      <c r="R65" s="18">
        <f t="shared" si="0"/>
        <v>11.694444444444445</v>
      </c>
      <c r="S65" s="18">
        <f t="shared" si="1"/>
        <v>56.694444444444443</v>
      </c>
      <c r="T65" s="16" t="s">
        <v>5</v>
      </c>
    </row>
    <row r="66" spans="1:20" s="3" customFormat="1" ht="22.5" customHeight="1" x14ac:dyDescent="0.25">
      <c r="A66" s="10">
        <f t="shared" si="2"/>
        <v>47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47">
        <v>144</v>
      </c>
      <c r="L66" s="47">
        <v>98.1</v>
      </c>
      <c r="M66" s="47">
        <v>3.9</v>
      </c>
      <c r="N66" s="47">
        <v>434.7</v>
      </c>
      <c r="O66" s="47">
        <v>385.9</v>
      </c>
      <c r="P66" s="47">
        <v>395.7</v>
      </c>
      <c r="Q66" s="23">
        <v>0.99</v>
      </c>
      <c r="R66" s="18">
        <f t="shared" si="0"/>
        <v>5.6944444444444446</v>
      </c>
      <c r="S66" s="18">
        <f t="shared" si="1"/>
        <v>28.155092592592595</v>
      </c>
      <c r="T66" s="16" t="s">
        <v>5</v>
      </c>
    </row>
    <row r="67" spans="1:20" s="3" customFormat="1" ht="22.5" customHeight="1" x14ac:dyDescent="0.25">
      <c r="A67" s="10">
        <f t="shared" si="2"/>
        <v>48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47">
        <v>79.680000000000007</v>
      </c>
      <c r="L67" s="47">
        <v>86.64</v>
      </c>
      <c r="M67" s="47">
        <v>99</v>
      </c>
      <c r="N67" s="47">
        <v>278.64</v>
      </c>
      <c r="O67" s="47">
        <v>272.39999999999998</v>
      </c>
      <c r="P67" s="47">
        <v>271.44</v>
      </c>
      <c r="Q67" s="23">
        <v>0.99</v>
      </c>
      <c r="R67" s="18">
        <f t="shared" si="0"/>
        <v>15.354166666666666</v>
      </c>
      <c r="S67" s="18">
        <f t="shared" si="1"/>
        <v>47.597222222222229</v>
      </c>
      <c r="T67" s="16" t="s">
        <v>8</v>
      </c>
    </row>
    <row r="68" spans="1:20" ht="22.5" customHeight="1" x14ac:dyDescent="0.25">
      <c r="A68" s="10">
        <f t="shared" si="2"/>
        <v>49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47">
        <v>57.6</v>
      </c>
      <c r="L68" s="47">
        <v>107.04</v>
      </c>
      <c r="M68" s="47">
        <v>60.33</v>
      </c>
      <c r="N68" s="47">
        <v>218.28</v>
      </c>
      <c r="O68" s="47">
        <v>212.88</v>
      </c>
      <c r="P68" s="47">
        <v>244.92</v>
      </c>
      <c r="Q68" s="23">
        <v>0.97</v>
      </c>
      <c r="R68" s="18">
        <f t="shared" si="0"/>
        <v>16.273871527777782</v>
      </c>
      <c r="S68" s="18">
        <f t="shared" si="1"/>
        <v>48.906250000000007</v>
      </c>
      <c r="T68" s="16" t="s">
        <v>8</v>
      </c>
    </row>
    <row r="69" spans="1:20" ht="22.5" customHeight="1" x14ac:dyDescent="0.25">
      <c r="A69" s="10">
        <f t="shared" si="2"/>
        <v>50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47">
        <v>233.4</v>
      </c>
      <c r="L69" s="47">
        <v>232.68</v>
      </c>
      <c r="M69" s="47">
        <v>190.08</v>
      </c>
      <c r="N69" s="47">
        <v>464.4</v>
      </c>
      <c r="O69" s="47">
        <v>458.4</v>
      </c>
      <c r="P69" s="47">
        <v>388.8</v>
      </c>
      <c r="Q69" s="23">
        <v>0.99</v>
      </c>
      <c r="R69" s="18">
        <f t="shared" si="0"/>
        <v>47.465277777777793</v>
      </c>
      <c r="S69" s="18">
        <f t="shared" si="1"/>
        <v>94.878472222222229</v>
      </c>
      <c r="T69" s="16" t="s">
        <v>8</v>
      </c>
    </row>
    <row r="70" spans="1:20" ht="22.5" customHeight="1" x14ac:dyDescent="0.25">
      <c r="A70" s="10">
        <f t="shared" si="2"/>
        <v>51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47">
        <v>112.5</v>
      </c>
      <c r="L70" s="47">
        <v>96.9</v>
      </c>
      <c r="M70" s="47">
        <v>127.8</v>
      </c>
      <c r="N70" s="47">
        <v>316.8</v>
      </c>
      <c r="O70" s="47">
        <v>288.89999999999998</v>
      </c>
      <c r="P70" s="47">
        <v>383.7</v>
      </c>
      <c r="Q70" s="28">
        <v>0.99</v>
      </c>
      <c r="R70" s="18">
        <f t="shared" si="0"/>
        <v>12.389770723104057</v>
      </c>
      <c r="S70" s="18">
        <f t="shared" si="1"/>
        <v>36.35361552028219</v>
      </c>
      <c r="T70" s="50" t="s">
        <v>5</v>
      </c>
    </row>
    <row r="71" spans="1:20" ht="22.5" customHeight="1" x14ac:dyDescent="0.25">
      <c r="A71" s="10">
        <f t="shared" si="2"/>
        <v>52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47">
        <v>69.3</v>
      </c>
      <c r="L71" s="47">
        <v>73.2</v>
      </c>
      <c r="M71" s="47">
        <v>92.4</v>
      </c>
      <c r="N71" s="47">
        <v>256.5</v>
      </c>
      <c r="O71" s="47">
        <v>230.4</v>
      </c>
      <c r="P71" s="47">
        <v>307.8</v>
      </c>
      <c r="Q71" s="28">
        <v>0.99</v>
      </c>
      <c r="R71" s="18">
        <f t="shared" si="0"/>
        <v>8.6309523809523814</v>
      </c>
      <c r="S71" s="18">
        <f t="shared" si="1"/>
        <v>29.199735449735456</v>
      </c>
      <c r="T71" s="50" t="s">
        <v>5</v>
      </c>
    </row>
    <row r="72" spans="1:20" ht="22.5" customHeight="1" x14ac:dyDescent="0.25">
      <c r="A72" s="10">
        <f t="shared" si="2"/>
        <v>53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47">
        <v>3</v>
      </c>
      <c r="L72" s="47">
        <v>10.5</v>
      </c>
      <c r="M72" s="47">
        <v>10.8</v>
      </c>
      <c r="N72" s="47">
        <v>48.9</v>
      </c>
      <c r="O72" s="47">
        <v>82.2</v>
      </c>
      <c r="P72" s="47">
        <v>74.099999999999994</v>
      </c>
      <c r="Q72" s="28">
        <v>0.98</v>
      </c>
      <c r="R72" s="18">
        <f t="shared" si="0"/>
        <v>0.8928571428571429</v>
      </c>
      <c r="S72" s="18">
        <f t="shared" si="1"/>
        <v>7.5396825396825395</v>
      </c>
      <c r="T72" s="50" t="s">
        <v>5</v>
      </c>
    </row>
    <row r="73" spans="1:20" ht="22.5" customHeight="1" x14ac:dyDescent="0.25">
      <c r="A73" s="10">
        <f t="shared" si="2"/>
        <v>54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47">
        <v>115.2</v>
      </c>
      <c r="L73" s="47">
        <v>122.1</v>
      </c>
      <c r="M73" s="47">
        <v>105.3</v>
      </c>
      <c r="N73" s="47">
        <v>293.10000000000002</v>
      </c>
      <c r="O73" s="47">
        <v>333.9</v>
      </c>
      <c r="P73" s="47">
        <v>321.3</v>
      </c>
      <c r="Q73" s="23">
        <v>0.99</v>
      </c>
      <c r="R73" s="18">
        <f t="shared" si="0"/>
        <v>12.588183421516757</v>
      </c>
      <c r="S73" s="18">
        <f t="shared" si="1"/>
        <v>34.843474426807759</v>
      </c>
      <c r="T73" s="16" t="s">
        <v>5</v>
      </c>
    </row>
    <row r="74" spans="1:20" ht="22.5" customHeight="1" x14ac:dyDescent="0.25">
      <c r="A74" s="10">
        <f t="shared" si="2"/>
        <v>55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47">
        <v>158.28</v>
      </c>
      <c r="L74" s="47">
        <v>87.48</v>
      </c>
      <c r="M74" s="47">
        <v>173.28</v>
      </c>
      <c r="N74" s="47">
        <v>363.12</v>
      </c>
      <c r="O74" s="47">
        <v>212.76</v>
      </c>
      <c r="P74" s="47">
        <v>360.48</v>
      </c>
      <c r="Q74" s="23">
        <v>0.98</v>
      </c>
      <c r="R74" s="18">
        <f t="shared" si="0"/>
        <v>30.3125</v>
      </c>
      <c r="S74" s="18">
        <f t="shared" si="1"/>
        <v>67.734375</v>
      </c>
      <c r="T74" s="16" t="s">
        <v>8</v>
      </c>
    </row>
    <row r="75" spans="1:20" ht="22.5" customHeight="1" x14ac:dyDescent="0.25">
      <c r="A75" s="10">
        <f t="shared" si="2"/>
        <v>56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47">
        <v>100.56</v>
      </c>
      <c r="L75" s="47">
        <v>100.2</v>
      </c>
      <c r="M75" s="47">
        <v>108.48</v>
      </c>
      <c r="N75" s="47">
        <v>346.32</v>
      </c>
      <c r="O75" s="47">
        <v>329.52</v>
      </c>
      <c r="P75" s="47">
        <v>312.24</v>
      </c>
      <c r="Q75" s="23">
        <v>0.99</v>
      </c>
      <c r="R75" s="18">
        <f t="shared" si="0"/>
        <v>17.895833333333332</v>
      </c>
      <c r="S75" s="18">
        <f t="shared" si="1"/>
        <v>57.180555555555543</v>
      </c>
      <c r="T75" s="16" t="s">
        <v>8</v>
      </c>
    </row>
    <row r="76" spans="1:20" ht="22.5" customHeight="1" x14ac:dyDescent="0.25">
      <c r="A76" s="10">
        <f t="shared" si="2"/>
        <v>57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47">
        <v>80.040000000000006</v>
      </c>
      <c r="L76" s="47">
        <v>35.4</v>
      </c>
      <c r="M76" s="47">
        <v>107.4</v>
      </c>
      <c r="N76" s="47">
        <v>238.8</v>
      </c>
      <c r="O76" s="47">
        <v>180.6</v>
      </c>
      <c r="P76" s="47">
        <v>298.56</v>
      </c>
      <c r="Q76" s="23">
        <v>0.99</v>
      </c>
      <c r="R76" s="18">
        <f t="shared" si="0"/>
        <v>12.895833333333334</v>
      </c>
      <c r="S76" s="18">
        <f t="shared" si="1"/>
        <v>41.548611111111114</v>
      </c>
      <c r="T76" s="16" t="s">
        <v>8</v>
      </c>
    </row>
    <row r="77" spans="1:20" ht="22.5" customHeight="1" x14ac:dyDescent="0.25">
      <c r="A77" s="10">
        <f t="shared" si="2"/>
        <v>58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47">
        <v>65.88</v>
      </c>
      <c r="L77" s="47">
        <v>53.4</v>
      </c>
      <c r="M77" s="47">
        <v>63.6</v>
      </c>
      <c r="N77" s="47">
        <v>224.4</v>
      </c>
      <c r="O77" s="47">
        <v>187.32</v>
      </c>
      <c r="P77" s="47">
        <v>182.76</v>
      </c>
      <c r="Q77" s="23">
        <v>0.94</v>
      </c>
      <c r="R77" s="18">
        <f t="shared" si="0"/>
        <v>10.583333333333334</v>
      </c>
      <c r="S77" s="18">
        <f t="shared" si="1"/>
        <v>34.402777777777779</v>
      </c>
      <c r="T77" s="16" t="s">
        <v>8</v>
      </c>
    </row>
    <row r="78" spans="1:20" customFormat="1" ht="22.5" customHeight="1" x14ac:dyDescent="0.25">
      <c r="A78" s="10">
        <f t="shared" si="2"/>
        <v>59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47">
        <v>57.6</v>
      </c>
      <c r="L78" s="47">
        <v>98.76</v>
      </c>
      <c r="M78" s="47">
        <v>74.64</v>
      </c>
      <c r="N78" s="47">
        <v>284.88</v>
      </c>
      <c r="O78" s="47">
        <v>289.44</v>
      </c>
      <c r="P78" s="47">
        <v>270.95999999999998</v>
      </c>
      <c r="Q78" s="23">
        <v>0.99</v>
      </c>
      <c r="R78" s="18">
        <f t="shared" si="0"/>
        <v>16.710069444444446</v>
      </c>
      <c r="S78" s="18">
        <f t="shared" si="1"/>
        <v>61.145833333333343</v>
      </c>
      <c r="T78" s="16" t="s">
        <v>8</v>
      </c>
    </row>
    <row r="79" spans="1:20" customFormat="1" ht="22.5" customHeight="1" x14ac:dyDescent="0.25">
      <c r="A79" s="10">
        <f t="shared" si="2"/>
        <v>60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47">
        <v>68.28</v>
      </c>
      <c r="L79" s="47">
        <v>91.68</v>
      </c>
      <c r="M79" s="47">
        <v>74.760000000000005</v>
      </c>
      <c r="N79" s="47">
        <v>264.72000000000003</v>
      </c>
      <c r="O79" s="47">
        <v>346.08</v>
      </c>
      <c r="P79" s="47">
        <v>315.12</v>
      </c>
      <c r="Q79" s="23">
        <v>0.99</v>
      </c>
      <c r="R79" s="18">
        <f t="shared" si="0"/>
        <v>13.583333333333336</v>
      </c>
      <c r="S79" s="18">
        <f t="shared" si="1"/>
        <v>53.583333333333336</v>
      </c>
      <c r="T79" s="16" t="s">
        <v>8</v>
      </c>
    </row>
    <row r="80" spans="1:20" ht="22.5" customHeight="1" x14ac:dyDescent="0.25">
      <c r="A80" s="10">
        <f t="shared" si="2"/>
        <v>61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47">
        <v>1.1200000000000001</v>
      </c>
      <c r="L80" s="47">
        <v>5.2</v>
      </c>
      <c r="M80" s="47">
        <v>1.48</v>
      </c>
      <c r="N80" s="47">
        <v>45.52</v>
      </c>
      <c r="O80" s="47">
        <v>56.96</v>
      </c>
      <c r="P80" s="47">
        <v>44.48</v>
      </c>
      <c r="Q80" s="23">
        <v>0.93</v>
      </c>
      <c r="R80" s="18">
        <f t="shared" si="0"/>
        <v>1.1284722222222223</v>
      </c>
      <c r="S80" s="18">
        <f t="shared" si="1"/>
        <v>21.261574074074076</v>
      </c>
      <c r="T80" s="16" t="s">
        <v>31</v>
      </c>
    </row>
    <row r="81" spans="1:20" ht="22.5" customHeight="1" x14ac:dyDescent="0.25">
      <c r="A81" s="10">
        <f t="shared" si="2"/>
        <v>62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47">
        <v>218.08</v>
      </c>
      <c r="L81" s="47">
        <v>196.16</v>
      </c>
      <c r="M81" s="47">
        <v>215.2</v>
      </c>
      <c r="N81" s="47">
        <v>388.8</v>
      </c>
      <c r="O81" s="47">
        <v>374.72</v>
      </c>
      <c r="P81" s="47">
        <v>361.28</v>
      </c>
      <c r="Q81" s="23">
        <v>0.97</v>
      </c>
      <c r="R81" s="18">
        <f t="shared" si="0"/>
        <v>23.12757201646091</v>
      </c>
      <c r="S81" s="18">
        <f t="shared" si="1"/>
        <v>41.328630217519112</v>
      </c>
      <c r="T81" s="16" t="s">
        <v>15</v>
      </c>
    </row>
    <row r="82" spans="1:20" ht="22.5" customHeight="1" x14ac:dyDescent="0.25">
      <c r="A82" s="10">
        <f t="shared" si="2"/>
        <v>63</v>
      </c>
      <c r="B82" s="26" t="s">
        <v>507</v>
      </c>
      <c r="C82" s="16" t="s">
        <v>757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47">
        <v>211.2</v>
      </c>
      <c r="L82" s="47">
        <v>121.8</v>
      </c>
      <c r="M82" s="47">
        <v>79.8</v>
      </c>
      <c r="N82" s="47">
        <v>462.6</v>
      </c>
      <c r="O82" s="47">
        <v>333.3</v>
      </c>
      <c r="P82" s="47">
        <v>332.4</v>
      </c>
      <c r="Q82" s="23">
        <v>0.95</v>
      </c>
      <c r="R82" s="36">
        <f t="shared" si="0"/>
        <v>9.5555555555555554</v>
      </c>
      <c r="S82" s="36">
        <f t="shared" si="1"/>
        <v>26.118055555555561</v>
      </c>
      <c r="T82" s="16" t="s">
        <v>5</v>
      </c>
    </row>
    <row r="83" spans="1:20" ht="22.5" customHeight="1" x14ac:dyDescent="0.25">
      <c r="A83" s="10">
        <f t="shared" si="2"/>
        <v>64</v>
      </c>
      <c r="B83" s="26" t="s">
        <v>506</v>
      </c>
      <c r="C83" s="16" t="s">
        <v>757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47">
        <v>97.5</v>
      </c>
      <c r="L83" s="47">
        <v>123.9</v>
      </c>
      <c r="M83" s="47">
        <v>122.4</v>
      </c>
      <c r="N83" s="47">
        <v>279</v>
      </c>
      <c r="O83" s="47">
        <v>300.60000000000002</v>
      </c>
      <c r="P83" s="47">
        <v>285.89999999999998</v>
      </c>
      <c r="Q83" s="23">
        <v>0.99</v>
      </c>
      <c r="R83" s="36">
        <f t="shared" ref="R83:R157" si="3">SUM(K83:M83)/3*100/(C83*1.44)</f>
        <v>7.958333333333333</v>
      </c>
      <c r="S83" s="36">
        <f t="shared" ref="S83:S157" si="4">SUM(N83:P83)/3*100/(C83*1.44)</f>
        <v>20.034722222222221</v>
      </c>
      <c r="T83" s="16" t="s">
        <v>5</v>
      </c>
    </row>
    <row r="84" spans="1:20" ht="22.5" customHeight="1" x14ac:dyDescent="0.25">
      <c r="A84" s="10">
        <f t="shared" si="2"/>
        <v>65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47">
        <v>206.1</v>
      </c>
      <c r="L84" s="47">
        <v>263.39999999999998</v>
      </c>
      <c r="M84" s="47">
        <v>272.7</v>
      </c>
      <c r="N84" s="47">
        <v>479.1</v>
      </c>
      <c r="O84" s="47">
        <v>631.20000000000005</v>
      </c>
      <c r="P84" s="47">
        <v>608.1</v>
      </c>
      <c r="Q84" s="23">
        <v>0.98</v>
      </c>
      <c r="R84" s="18">
        <f t="shared" si="3"/>
        <v>27.27072310405644</v>
      </c>
      <c r="S84" s="18">
        <f t="shared" si="4"/>
        <v>63.139329805996482</v>
      </c>
      <c r="T84" s="16" t="s">
        <v>5</v>
      </c>
    </row>
    <row r="85" spans="1:20" ht="22.5" customHeight="1" x14ac:dyDescent="0.25">
      <c r="A85" s="10">
        <f t="shared" si="2"/>
        <v>66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47">
        <v>98.1</v>
      </c>
      <c r="L85" s="47">
        <v>86.7</v>
      </c>
      <c r="M85" s="47">
        <v>54.6</v>
      </c>
      <c r="N85" s="47">
        <v>456.3</v>
      </c>
      <c r="O85" s="47">
        <v>443.1</v>
      </c>
      <c r="P85" s="47">
        <v>432.6</v>
      </c>
      <c r="Q85" s="23">
        <v>0.99</v>
      </c>
      <c r="R85" s="18">
        <f t="shared" si="3"/>
        <v>8.7962962962962976</v>
      </c>
      <c r="S85" s="18">
        <f t="shared" si="4"/>
        <v>48.941798941798943</v>
      </c>
      <c r="T85" s="16" t="s">
        <v>5</v>
      </c>
    </row>
    <row r="86" spans="1:20" ht="22.5" customHeight="1" x14ac:dyDescent="0.25">
      <c r="A86" s="10">
        <f t="shared" ref="A86:A159" si="5">A85+1</f>
        <v>67</v>
      </c>
      <c r="B86" s="26" t="s">
        <v>504</v>
      </c>
      <c r="C86" s="16" t="s">
        <v>754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47">
        <v>98.1</v>
      </c>
      <c r="L86" s="47">
        <v>86.7</v>
      </c>
      <c r="M86" s="47">
        <v>54.6</v>
      </c>
      <c r="N86" s="47">
        <v>456.3</v>
      </c>
      <c r="O86" s="47">
        <v>443.1</v>
      </c>
      <c r="P86" s="47">
        <v>432.6</v>
      </c>
      <c r="Q86" s="23">
        <v>0.98</v>
      </c>
      <c r="R86" s="36">
        <f t="shared" si="3"/>
        <v>8.7962962962962976</v>
      </c>
      <c r="S86" s="36">
        <f t="shared" si="4"/>
        <v>48.941798941798943</v>
      </c>
      <c r="T86" s="16" t="s">
        <v>5</v>
      </c>
    </row>
    <row r="87" spans="1:20" ht="22.5" customHeight="1" x14ac:dyDescent="0.25">
      <c r="A87" s="10">
        <f t="shared" si="5"/>
        <v>68</v>
      </c>
      <c r="B87" s="26" t="s">
        <v>503</v>
      </c>
      <c r="C87" s="16" t="s">
        <v>754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47">
        <v>114.3</v>
      </c>
      <c r="L87" s="47">
        <v>144.30000000000001</v>
      </c>
      <c r="M87" s="47">
        <v>145.5</v>
      </c>
      <c r="N87" s="47">
        <v>491.1</v>
      </c>
      <c r="O87" s="47">
        <v>465.6</v>
      </c>
      <c r="P87" s="47">
        <v>491.1</v>
      </c>
      <c r="Q87" s="23">
        <v>0.99</v>
      </c>
      <c r="R87" s="36">
        <f t="shared" si="3"/>
        <v>14.847883597883602</v>
      </c>
      <c r="S87" s="36">
        <f t="shared" si="4"/>
        <v>53.196649029982375</v>
      </c>
      <c r="T87" s="16" t="s">
        <v>5</v>
      </c>
    </row>
    <row r="88" spans="1:20" ht="22.5" customHeight="1" x14ac:dyDescent="0.25">
      <c r="A88" s="10">
        <f t="shared" si="5"/>
        <v>69</v>
      </c>
      <c r="B88" s="26" t="s">
        <v>501</v>
      </c>
      <c r="C88" s="16" t="s">
        <v>754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47">
        <v>127.5</v>
      </c>
      <c r="L88" s="47">
        <v>109.2</v>
      </c>
      <c r="M88" s="47">
        <v>110.7</v>
      </c>
      <c r="N88" s="47">
        <v>318.3</v>
      </c>
      <c r="O88" s="47">
        <v>270.89999999999998</v>
      </c>
      <c r="P88" s="47">
        <v>254.7</v>
      </c>
      <c r="Q88" s="23">
        <v>0.99</v>
      </c>
      <c r="R88" s="36">
        <f t="shared" si="3"/>
        <v>12.764550264550266</v>
      </c>
      <c r="S88" s="36">
        <f t="shared" si="4"/>
        <v>31.007495590828928</v>
      </c>
      <c r="T88" s="16" t="s">
        <v>5</v>
      </c>
    </row>
    <row r="89" spans="1:20" ht="22.5" customHeight="1" x14ac:dyDescent="0.25">
      <c r="A89" s="10">
        <f t="shared" si="5"/>
        <v>70</v>
      </c>
      <c r="B89" s="26" t="s">
        <v>500</v>
      </c>
      <c r="C89" s="16" t="s">
        <v>754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47">
        <v>151.19999999999999</v>
      </c>
      <c r="L89" s="47">
        <v>136.5</v>
      </c>
      <c r="M89" s="47">
        <v>185.1</v>
      </c>
      <c r="N89" s="47">
        <v>289.5</v>
      </c>
      <c r="O89" s="47">
        <v>306</v>
      </c>
      <c r="P89" s="47">
        <v>301.5</v>
      </c>
      <c r="Q89" s="23">
        <v>0.99</v>
      </c>
      <c r="R89" s="36">
        <f t="shared" si="3"/>
        <v>17.372134038800706</v>
      </c>
      <c r="S89" s="36">
        <f t="shared" si="4"/>
        <v>32.958553791887127</v>
      </c>
      <c r="T89" s="16" t="s">
        <v>5</v>
      </c>
    </row>
    <row r="90" spans="1:20" ht="22.5" customHeight="1" x14ac:dyDescent="0.25">
      <c r="A90" s="10">
        <f t="shared" si="5"/>
        <v>71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47">
        <v>203.4</v>
      </c>
      <c r="L90" s="47">
        <v>195.3</v>
      </c>
      <c r="M90" s="47">
        <v>244.8</v>
      </c>
      <c r="N90" s="47">
        <v>786.6</v>
      </c>
      <c r="O90" s="47">
        <v>689.4</v>
      </c>
      <c r="P90" s="47">
        <v>954.6</v>
      </c>
      <c r="Q90" s="23">
        <v>0.99</v>
      </c>
      <c r="R90" s="18">
        <f t="shared" si="3"/>
        <v>23.644179894179896</v>
      </c>
      <c r="S90" s="18">
        <f t="shared" si="4"/>
        <v>89.307760141093482</v>
      </c>
      <c r="T90" s="16" t="s">
        <v>5</v>
      </c>
    </row>
    <row r="91" spans="1:20" ht="22.5" customHeight="1" x14ac:dyDescent="0.25">
      <c r="A91" s="10">
        <f t="shared" si="5"/>
        <v>72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47">
        <v>203.4</v>
      </c>
      <c r="L91" s="47">
        <v>195.3</v>
      </c>
      <c r="M91" s="47">
        <v>244.8</v>
      </c>
      <c r="N91" s="47">
        <v>786.6</v>
      </c>
      <c r="O91" s="47">
        <v>689.4</v>
      </c>
      <c r="P91" s="47">
        <v>954.6</v>
      </c>
      <c r="Q91" s="23">
        <v>0.99</v>
      </c>
      <c r="R91" s="18">
        <f t="shared" si="3"/>
        <v>23.644179894179896</v>
      </c>
      <c r="S91" s="18">
        <f t="shared" si="4"/>
        <v>89.307760141093482</v>
      </c>
      <c r="T91" s="16" t="s">
        <v>5</v>
      </c>
    </row>
    <row r="92" spans="1:20" ht="22.5" customHeight="1" x14ac:dyDescent="0.25">
      <c r="A92" s="10">
        <f t="shared" si="5"/>
        <v>73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47">
        <v>143.1</v>
      </c>
      <c r="L92" s="47">
        <v>131.69999999999999</v>
      </c>
      <c r="M92" s="47">
        <v>86.1</v>
      </c>
      <c r="N92" s="47">
        <v>527.1</v>
      </c>
      <c r="O92" s="47">
        <v>470.7</v>
      </c>
      <c r="P92" s="47">
        <v>433.8</v>
      </c>
      <c r="Q92" s="23">
        <v>0.99</v>
      </c>
      <c r="R92" s="18">
        <f t="shared" si="3"/>
        <v>13.260582010582011</v>
      </c>
      <c r="S92" s="18">
        <f t="shared" si="4"/>
        <v>52.601410934744273</v>
      </c>
      <c r="T92" s="16" t="s">
        <v>5</v>
      </c>
    </row>
    <row r="93" spans="1:20" ht="22.5" customHeight="1" x14ac:dyDescent="0.25">
      <c r="A93" s="10">
        <f t="shared" si="5"/>
        <v>74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47">
        <v>93.9</v>
      </c>
      <c r="L93" s="47">
        <v>74.400000000000006</v>
      </c>
      <c r="M93" s="47">
        <v>82.5</v>
      </c>
      <c r="N93" s="47">
        <v>345.3</v>
      </c>
      <c r="O93" s="47">
        <v>259.2</v>
      </c>
      <c r="P93" s="47">
        <v>291.60000000000002</v>
      </c>
      <c r="Q93" s="23">
        <v>0.99</v>
      </c>
      <c r="R93" s="18">
        <f t="shared" si="3"/>
        <v>9.215167548500883</v>
      </c>
      <c r="S93" s="18">
        <f t="shared" si="4"/>
        <v>32.925485008818342</v>
      </c>
      <c r="T93" s="16" t="s">
        <v>5</v>
      </c>
    </row>
    <row r="94" spans="1:20" ht="22.5" customHeight="1" x14ac:dyDescent="0.25">
      <c r="A94" s="10">
        <f t="shared" si="5"/>
        <v>75</v>
      </c>
      <c r="B94" s="26" t="s">
        <v>498</v>
      </c>
      <c r="C94" s="16" t="s">
        <v>754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47">
        <v>168.9</v>
      </c>
      <c r="L94" s="47">
        <v>198.6</v>
      </c>
      <c r="M94" s="47">
        <v>228.6</v>
      </c>
      <c r="N94" s="47">
        <v>417</v>
      </c>
      <c r="O94" s="47">
        <v>530.70000000000005</v>
      </c>
      <c r="P94" s="47">
        <v>574.79999999999995</v>
      </c>
      <c r="Q94" s="23">
        <v>0.99</v>
      </c>
      <c r="R94" s="36">
        <f t="shared" si="3"/>
        <v>21.902557319223988</v>
      </c>
      <c r="S94" s="36">
        <f t="shared" si="4"/>
        <v>55.941358024691361</v>
      </c>
      <c r="T94" s="16" t="s">
        <v>5</v>
      </c>
    </row>
    <row r="95" spans="1:20" ht="22.5" customHeight="1" x14ac:dyDescent="0.25">
      <c r="A95" s="10">
        <f t="shared" si="5"/>
        <v>76</v>
      </c>
      <c r="B95" s="26" t="s">
        <v>497</v>
      </c>
      <c r="C95" s="16" t="s">
        <v>754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47">
        <v>238.2</v>
      </c>
      <c r="L95" s="47">
        <v>183.6</v>
      </c>
      <c r="M95" s="47">
        <v>215.4</v>
      </c>
      <c r="N95" s="47">
        <v>450.6</v>
      </c>
      <c r="O95" s="47">
        <v>430.5</v>
      </c>
      <c r="P95" s="47">
        <v>412.8</v>
      </c>
      <c r="Q95" s="23">
        <v>0.99</v>
      </c>
      <c r="R95" s="36">
        <f t="shared" si="3"/>
        <v>23.412698412698411</v>
      </c>
      <c r="S95" s="36">
        <f t="shared" si="4"/>
        <v>47.541887125220462</v>
      </c>
      <c r="T95" s="16" t="s">
        <v>5</v>
      </c>
    </row>
    <row r="96" spans="1:20" ht="22.5" customHeight="1" x14ac:dyDescent="0.25">
      <c r="A96" s="10">
        <f t="shared" si="5"/>
        <v>77</v>
      </c>
      <c r="B96" s="26" t="s">
        <v>495</v>
      </c>
      <c r="C96" s="16" t="s">
        <v>754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47">
        <v>123.3</v>
      </c>
      <c r="L96" s="47">
        <v>138</v>
      </c>
      <c r="M96" s="47">
        <v>122.1</v>
      </c>
      <c r="N96" s="47">
        <v>214.8</v>
      </c>
      <c r="O96" s="47">
        <v>203.7</v>
      </c>
      <c r="P96" s="47">
        <v>213.3</v>
      </c>
      <c r="Q96" s="23">
        <v>1</v>
      </c>
      <c r="R96" s="36">
        <f t="shared" si="3"/>
        <v>14.087301587301589</v>
      </c>
      <c r="S96" s="36">
        <f t="shared" si="4"/>
        <v>23.214285714285715</v>
      </c>
      <c r="T96" s="16" t="s">
        <v>5</v>
      </c>
    </row>
    <row r="97" spans="1:20" ht="22.5" customHeight="1" x14ac:dyDescent="0.25">
      <c r="A97" s="10">
        <f t="shared" si="5"/>
        <v>78</v>
      </c>
      <c r="B97" s="26" t="s">
        <v>494</v>
      </c>
      <c r="C97" s="16" t="s">
        <v>754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47">
        <v>82.9</v>
      </c>
      <c r="L97" s="47">
        <v>68.7</v>
      </c>
      <c r="M97" s="47">
        <v>139.19999999999999</v>
      </c>
      <c r="N97" s="47">
        <v>270.89999999999998</v>
      </c>
      <c r="O97" s="47">
        <v>203.7</v>
      </c>
      <c r="P97" s="47">
        <v>306.89999999999998</v>
      </c>
      <c r="Q97" s="23">
        <v>0.99</v>
      </c>
      <c r="R97" s="36">
        <f t="shared" si="3"/>
        <v>10.684891240446797</v>
      </c>
      <c r="S97" s="36">
        <f t="shared" si="4"/>
        <v>28.714726631393301</v>
      </c>
      <c r="T97" s="16" t="s">
        <v>5</v>
      </c>
    </row>
    <row r="98" spans="1:20" ht="22.5" customHeight="1" x14ac:dyDescent="0.25">
      <c r="A98" s="10">
        <f t="shared" si="5"/>
        <v>79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47">
        <v>140.4</v>
      </c>
      <c r="L98" s="47">
        <v>102</v>
      </c>
      <c r="M98" s="47">
        <v>129.4</v>
      </c>
      <c r="N98" s="47">
        <v>296.39999999999998</v>
      </c>
      <c r="O98" s="47">
        <v>257</v>
      </c>
      <c r="P98" s="47">
        <v>296.39999999999998</v>
      </c>
      <c r="Q98" s="23">
        <v>1</v>
      </c>
      <c r="R98" s="18">
        <f t="shared" si="3"/>
        <v>13.661081716637273</v>
      </c>
      <c r="S98" s="18">
        <f t="shared" si="4"/>
        <v>31.224279835390945</v>
      </c>
      <c r="T98" s="16" t="s">
        <v>26</v>
      </c>
    </row>
    <row r="99" spans="1:20" ht="22.5" customHeight="1" x14ac:dyDescent="0.25">
      <c r="A99" s="10">
        <f t="shared" si="5"/>
        <v>80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47">
        <v>139.4</v>
      </c>
      <c r="L99" s="47">
        <v>134.19999999999999</v>
      </c>
      <c r="M99" s="47">
        <v>115</v>
      </c>
      <c r="N99" s="47">
        <v>231.2</v>
      </c>
      <c r="O99" s="47">
        <v>264.8</v>
      </c>
      <c r="P99" s="47">
        <v>220</v>
      </c>
      <c r="Q99" s="23">
        <v>1</v>
      </c>
      <c r="R99" s="18">
        <f t="shared" si="3"/>
        <v>14.278365667254558</v>
      </c>
      <c r="S99" s="18">
        <f t="shared" si="4"/>
        <v>26.308054085831863</v>
      </c>
      <c r="T99" s="16" t="s">
        <v>26</v>
      </c>
    </row>
    <row r="100" spans="1:20" ht="22.5" customHeight="1" x14ac:dyDescent="0.25">
      <c r="A100" s="10">
        <f t="shared" si="5"/>
        <v>81</v>
      </c>
      <c r="B100" s="26" t="s">
        <v>3</v>
      </c>
      <c r="C100" s="10" t="s">
        <v>754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47">
        <v>24.9</v>
      </c>
      <c r="L100" s="47">
        <v>15.3</v>
      </c>
      <c r="M100" s="47">
        <v>25.2</v>
      </c>
      <c r="N100" s="47">
        <v>165</v>
      </c>
      <c r="O100" s="47">
        <v>134.69999999999999</v>
      </c>
      <c r="P100" s="47">
        <v>180</v>
      </c>
      <c r="Q100" s="23">
        <v>0.84</v>
      </c>
      <c r="R100" s="18">
        <f t="shared" si="3"/>
        <v>2.4029982363315701</v>
      </c>
      <c r="S100" s="18">
        <f t="shared" si="4"/>
        <v>17.625661375661377</v>
      </c>
      <c r="T100" s="16" t="s">
        <v>5</v>
      </c>
    </row>
    <row r="101" spans="1:20" ht="22.5" customHeight="1" x14ac:dyDescent="0.25">
      <c r="A101" s="10">
        <f t="shared" si="5"/>
        <v>82</v>
      </c>
      <c r="B101" s="26" t="s">
        <v>6</v>
      </c>
      <c r="C101" s="10" t="s">
        <v>754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47">
        <v>33.299999999999997</v>
      </c>
      <c r="L101" s="47">
        <v>9.3000000000000007</v>
      </c>
      <c r="M101" s="47">
        <v>14.7</v>
      </c>
      <c r="N101" s="47">
        <v>113.7</v>
      </c>
      <c r="O101" s="47">
        <v>101.4</v>
      </c>
      <c r="P101" s="47">
        <v>102.9</v>
      </c>
      <c r="Q101" s="23">
        <v>0.82</v>
      </c>
      <c r="R101" s="18">
        <f t="shared" si="3"/>
        <v>2.1053791887125222</v>
      </c>
      <c r="S101" s="18">
        <f t="shared" si="4"/>
        <v>11.684303350970019</v>
      </c>
      <c r="T101" s="16" t="s">
        <v>5</v>
      </c>
    </row>
    <row r="102" spans="1:20" ht="22.5" customHeight="1" x14ac:dyDescent="0.25">
      <c r="A102" s="10">
        <f t="shared" si="5"/>
        <v>83</v>
      </c>
      <c r="B102" s="26" t="s">
        <v>806</v>
      </c>
      <c r="C102" s="10">
        <v>630</v>
      </c>
      <c r="D102" s="26" t="s">
        <v>808</v>
      </c>
      <c r="E102" s="17"/>
      <c r="F102" s="17"/>
      <c r="G102" s="17"/>
      <c r="H102" s="17"/>
      <c r="I102" s="17"/>
      <c r="J102" s="27"/>
      <c r="K102" s="47">
        <v>108</v>
      </c>
      <c r="L102" s="47">
        <v>95</v>
      </c>
      <c r="M102" s="47">
        <v>116</v>
      </c>
      <c r="N102" s="47">
        <v>110</v>
      </c>
      <c r="O102" s="47">
        <v>97</v>
      </c>
      <c r="P102" s="47">
        <v>123</v>
      </c>
      <c r="Q102" s="23">
        <v>0.99</v>
      </c>
      <c r="R102" s="18">
        <f t="shared" ref="R102:R107" si="6">SUM(K102:M102)/3*100/(C102*1.44)</f>
        <v>11.721046443268666</v>
      </c>
      <c r="S102" s="18">
        <f t="shared" ref="S102:S107" si="7">SUM(N102:P102)/3*100/(C102*1.44)</f>
        <v>12.125220458553793</v>
      </c>
      <c r="T102" s="16" t="s">
        <v>26</v>
      </c>
    </row>
    <row r="103" spans="1:20" ht="22.5" customHeight="1" x14ac:dyDescent="0.25">
      <c r="A103" s="10">
        <f t="shared" si="5"/>
        <v>84</v>
      </c>
      <c r="B103" s="26" t="s">
        <v>807</v>
      </c>
      <c r="C103" s="10">
        <v>630</v>
      </c>
      <c r="D103" s="26" t="s">
        <v>808</v>
      </c>
      <c r="E103" s="17"/>
      <c r="F103" s="17"/>
      <c r="G103" s="17"/>
      <c r="H103" s="17"/>
      <c r="I103" s="17"/>
      <c r="J103" s="27"/>
      <c r="K103" s="47">
        <v>280</v>
      </c>
      <c r="L103" s="47">
        <v>282</v>
      </c>
      <c r="M103" s="47">
        <v>284</v>
      </c>
      <c r="N103" s="47">
        <v>350</v>
      </c>
      <c r="O103" s="47">
        <v>351</v>
      </c>
      <c r="P103" s="47">
        <v>356</v>
      </c>
      <c r="Q103" s="23">
        <v>0.99</v>
      </c>
      <c r="R103" s="18">
        <f t="shared" si="6"/>
        <v>31.084656084656086</v>
      </c>
      <c r="S103" s="18">
        <f t="shared" si="7"/>
        <v>38.837448559670783</v>
      </c>
      <c r="T103" s="16" t="s">
        <v>26</v>
      </c>
    </row>
    <row r="104" spans="1:20" ht="26.25" customHeight="1" x14ac:dyDescent="0.25">
      <c r="A104" s="10">
        <f t="shared" si="5"/>
        <v>85</v>
      </c>
      <c r="B104" s="26" t="s">
        <v>809</v>
      </c>
      <c r="C104" s="10">
        <v>400</v>
      </c>
      <c r="D104" s="26" t="s">
        <v>811</v>
      </c>
      <c r="E104" s="17"/>
      <c r="F104" s="17"/>
      <c r="G104" s="17"/>
      <c r="H104" s="17"/>
      <c r="I104" s="17"/>
      <c r="J104" s="27"/>
      <c r="K104" s="47">
        <v>10</v>
      </c>
      <c r="L104" s="47">
        <v>10</v>
      </c>
      <c r="M104" s="47">
        <v>21</v>
      </c>
      <c r="N104" s="47">
        <v>12</v>
      </c>
      <c r="O104" s="47">
        <v>12</v>
      </c>
      <c r="P104" s="47">
        <v>23</v>
      </c>
      <c r="Q104" s="23">
        <v>0.99</v>
      </c>
      <c r="R104" s="18">
        <f t="shared" si="6"/>
        <v>2.3726851851851851</v>
      </c>
      <c r="S104" s="18">
        <f t="shared" si="7"/>
        <v>2.719907407407407</v>
      </c>
      <c r="T104" s="16" t="s">
        <v>8</v>
      </c>
    </row>
    <row r="105" spans="1:20" ht="26.25" customHeight="1" x14ac:dyDescent="0.25">
      <c r="A105" s="10">
        <f t="shared" si="5"/>
        <v>86</v>
      </c>
      <c r="B105" s="26" t="s">
        <v>810</v>
      </c>
      <c r="C105" s="10">
        <v>400</v>
      </c>
      <c r="D105" s="26" t="s">
        <v>811</v>
      </c>
      <c r="E105" s="17"/>
      <c r="F105" s="17"/>
      <c r="G105" s="17"/>
      <c r="H105" s="17"/>
      <c r="I105" s="17"/>
      <c r="J105" s="27"/>
      <c r="K105" s="47">
        <v>84.5</v>
      </c>
      <c r="L105" s="47">
        <v>78.5</v>
      </c>
      <c r="M105" s="47">
        <v>82</v>
      </c>
      <c r="N105" s="47">
        <v>115.5</v>
      </c>
      <c r="O105" s="47">
        <v>106.5</v>
      </c>
      <c r="P105" s="47">
        <v>110</v>
      </c>
      <c r="Q105" s="23">
        <v>0.99</v>
      </c>
      <c r="R105" s="18">
        <f t="shared" si="6"/>
        <v>14.17824074074074</v>
      </c>
      <c r="S105" s="18">
        <f t="shared" si="7"/>
        <v>19.212962962962965</v>
      </c>
      <c r="T105" s="16" t="s">
        <v>8</v>
      </c>
    </row>
    <row r="106" spans="1:20" ht="26.25" customHeight="1" x14ac:dyDescent="0.25">
      <c r="A106" s="10">
        <f t="shared" si="5"/>
        <v>87</v>
      </c>
      <c r="B106" s="26" t="s">
        <v>812</v>
      </c>
      <c r="C106" s="10">
        <v>400</v>
      </c>
      <c r="D106" s="26" t="s">
        <v>813</v>
      </c>
      <c r="E106" s="17"/>
      <c r="F106" s="17"/>
      <c r="G106" s="17"/>
      <c r="H106" s="17"/>
      <c r="I106" s="17"/>
      <c r="J106" s="27"/>
      <c r="K106" s="47">
        <v>18.3</v>
      </c>
      <c r="L106" s="47">
        <v>15.3</v>
      </c>
      <c r="M106" s="47">
        <v>31.1</v>
      </c>
      <c r="N106" s="47">
        <v>18.3</v>
      </c>
      <c r="O106" s="47">
        <v>15.3</v>
      </c>
      <c r="P106" s="47">
        <v>31.1</v>
      </c>
      <c r="Q106" s="23">
        <v>0.99</v>
      </c>
      <c r="R106" s="18">
        <f t="shared" si="6"/>
        <v>3.7442129629629628</v>
      </c>
      <c r="S106" s="18">
        <f t="shared" si="7"/>
        <v>3.7442129629629628</v>
      </c>
      <c r="T106" s="16" t="s">
        <v>8</v>
      </c>
    </row>
    <row r="107" spans="1:20" ht="26.25" customHeight="1" x14ac:dyDescent="0.25">
      <c r="A107" s="10">
        <f t="shared" si="5"/>
        <v>88</v>
      </c>
      <c r="B107" s="26" t="s">
        <v>812</v>
      </c>
      <c r="C107" s="10">
        <v>400</v>
      </c>
      <c r="D107" s="26" t="s">
        <v>813</v>
      </c>
      <c r="E107" s="17"/>
      <c r="F107" s="17"/>
      <c r="G107" s="17"/>
      <c r="H107" s="17"/>
      <c r="I107" s="17"/>
      <c r="J107" s="27"/>
      <c r="K107" s="47">
        <v>8</v>
      </c>
      <c r="L107" s="47">
        <v>23.5</v>
      </c>
      <c r="M107" s="47">
        <v>35</v>
      </c>
      <c r="N107" s="47">
        <v>8</v>
      </c>
      <c r="O107" s="47">
        <v>23.5</v>
      </c>
      <c r="P107" s="47">
        <v>35</v>
      </c>
      <c r="Q107" s="23">
        <v>0.99</v>
      </c>
      <c r="R107" s="18">
        <f t="shared" si="6"/>
        <v>3.8483796296296302</v>
      </c>
      <c r="S107" s="18">
        <f t="shared" si="7"/>
        <v>3.8483796296296302</v>
      </c>
      <c r="T107" s="16" t="s">
        <v>8</v>
      </c>
    </row>
    <row r="108" spans="1:20" ht="22.5" customHeight="1" x14ac:dyDescent="0.25">
      <c r="A108" s="10">
        <f t="shared" si="5"/>
        <v>89</v>
      </c>
      <c r="B108" s="26" t="s">
        <v>763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47">
        <v>17.95</v>
      </c>
      <c r="L108" s="47">
        <v>24.45</v>
      </c>
      <c r="M108" s="47">
        <v>27.2</v>
      </c>
      <c r="N108" s="47">
        <v>57.95</v>
      </c>
      <c r="O108" s="47">
        <v>64</v>
      </c>
      <c r="P108" s="47">
        <v>67.8</v>
      </c>
      <c r="Q108" s="23">
        <v>0.98</v>
      </c>
      <c r="R108" s="18">
        <f t="shared" si="3"/>
        <v>1.6111111111111112</v>
      </c>
      <c r="S108" s="18">
        <f t="shared" si="4"/>
        <v>4.3923611111111107</v>
      </c>
      <c r="T108" s="16" t="s">
        <v>8</v>
      </c>
    </row>
    <row r="109" spans="1:20" ht="22.5" customHeight="1" x14ac:dyDescent="0.25">
      <c r="A109" s="10">
        <f t="shared" si="5"/>
        <v>90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47">
        <v>15.48</v>
      </c>
      <c r="L109" s="47">
        <v>33.96</v>
      </c>
      <c r="M109" s="47">
        <v>15</v>
      </c>
      <c r="N109" s="47">
        <v>126.12</v>
      </c>
      <c r="O109" s="47">
        <v>158.28</v>
      </c>
      <c r="P109" s="47">
        <v>119.76</v>
      </c>
      <c r="Q109" s="23">
        <v>0.89</v>
      </c>
      <c r="R109" s="18">
        <f t="shared" si="3"/>
        <v>3.7291666666666665</v>
      </c>
      <c r="S109" s="18">
        <f t="shared" si="4"/>
        <v>23.388888888888889</v>
      </c>
      <c r="T109" s="16" t="s">
        <v>8</v>
      </c>
    </row>
    <row r="110" spans="1:20" ht="22.5" customHeight="1" x14ac:dyDescent="0.25">
      <c r="A110" s="10">
        <f t="shared" si="5"/>
        <v>91</v>
      </c>
      <c r="B110" s="26" t="s">
        <v>764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47">
        <v>20.100000000000001</v>
      </c>
      <c r="L110" s="47">
        <v>36.200000000000003</v>
      </c>
      <c r="M110" s="47">
        <v>32.700000000000003</v>
      </c>
      <c r="N110" s="47">
        <v>226</v>
      </c>
      <c r="O110" s="47">
        <v>254.4</v>
      </c>
      <c r="P110" s="47">
        <v>205.3</v>
      </c>
      <c r="Q110" s="23">
        <v>0.99</v>
      </c>
      <c r="R110" s="18">
        <f t="shared" si="3"/>
        <v>5.1504629629629637</v>
      </c>
      <c r="S110" s="18">
        <f t="shared" si="4"/>
        <v>39.681712962962962</v>
      </c>
      <c r="T110" s="16" t="s">
        <v>12</v>
      </c>
    </row>
    <row r="111" spans="1:20" ht="22.5" customHeight="1" x14ac:dyDescent="0.25">
      <c r="A111" s="10">
        <f t="shared" si="5"/>
        <v>92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47">
        <v>36.72</v>
      </c>
      <c r="L111" s="47">
        <v>0</v>
      </c>
      <c r="M111" s="47">
        <v>25.36</v>
      </c>
      <c r="N111" s="47">
        <v>74.08</v>
      </c>
      <c r="O111" s="47">
        <v>0</v>
      </c>
      <c r="P111" s="47">
        <v>241.76</v>
      </c>
      <c r="Q111" s="23">
        <v>1</v>
      </c>
      <c r="R111" s="18">
        <f t="shared" si="3"/>
        <v>3.5925925925925921</v>
      </c>
      <c r="S111" s="18">
        <f t="shared" si="4"/>
        <v>18.277777777777775</v>
      </c>
      <c r="T111" s="16" t="s">
        <v>2</v>
      </c>
    </row>
    <row r="112" spans="1:20" ht="25.5" customHeight="1" x14ac:dyDescent="0.25">
      <c r="A112" s="10">
        <f t="shared" si="5"/>
        <v>93</v>
      </c>
      <c r="B112" s="26" t="s">
        <v>795</v>
      </c>
      <c r="C112" s="10">
        <v>250</v>
      </c>
      <c r="D112" s="26" t="s">
        <v>797</v>
      </c>
      <c r="E112" s="17"/>
      <c r="F112" s="17"/>
      <c r="G112" s="17"/>
      <c r="H112" s="17"/>
      <c r="I112" s="17"/>
      <c r="J112" s="27"/>
      <c r="K112" s="47">
        <v>98.7</v>
      </c>
      <c r="L112" s="47">
        <v>92.1</v>
      </c>
      <c r="M112" s="47">
        <v>96.1</v>
      </c>
      <c r="N112" s="47">
        <v>93.2</v>
      </c>
      <c r="O112" s="47">
        <v>98.5</v>
      </c>
      <c r="P112" s="47">
        <v>92.1</v>
      </c>
      <c r="Q112" s="23">
        <v>0.99</v>
      </c>
      <c r="R112" s="18">
        <f t="shared" si="3"/>
        <v>26.564814814814813</v>
      </c>
      <c r="S112" s="18">
        <f t="shared" si="4"/>
        <v>26.277777777777771</v>
      </c>
      <c r="T112" s="16" t="s">
        <v>824</v>
      </c>
    </row>
    <row r="113" spans="1:20" ht="25.5" customHeight="1" x14ac:dyDescent="0.25">
      <c r="A113" s="10">
        <f t="shared" si="5"/>
        <v>94</v>
      </c>
      <c r="B113" s="26" t="s">
        <v>796</v>
      </c>
      <c r="C113" s="10">
        <v>250</v>
      </c>
      <c r="D113" s="26" t="s">
        <v>797</v>
      </c>
      <c r="E113" s="17"/>
      <c r="F113" s="17"/>
      <c r="G113" s="17"/>
      <c r="H113" s="17"/>
      <c r="I113" s="17"/>
      <c r="J113" s="27"/>
      <c r="K113" s="47">
        <v>86</v>
      </c>
      <c r="L113" s="47">
        <v>93.2</v>
      </c>
      <c r="M113" s="47">
        <v>111</v>
      </c>
      <c r="N113" s="47">
        <v>85</v>
      </c>
      <c r="O113" s="47">
        <v>100.5</v>
      </c>
      <c r="P113" s="47">
        <v>109.2</v>
      </c>
      <c r="Q113" s="23">
        <v>0.99</v>
      </c>
      <c r="R113" s="18">
        <f t="shared" si="3"/>
        <v>26.870370370370374</v>
      </c>
      <c r="S113" s="18">
        <f t="shared" si="4"/>
        <v>27.287037037037038</v>
      </c>
      <c r="T113" s="16" t="s">
        <v>824</v>
      </c>
    </row>
    <row r="114" spans="1:20" ht="25.5" customHeight="1" x14ac:dyDescent="0.25">
      <c r="A114" s="10">
        <f t="shared" si="5"/>
        <v>95</v>
      </c>
      <c r="B114" s="26" t="s">
        <v>798</v>
      </c>
      <c r="C114" s="10">
        <v>1000</v>
      </c>
      <c r="D114" s="26" t="s">
        <v>800</v>
      </c>
      <c r="E114" s="17"/>
      <c r="F114" s="17"/>
      <c r="G114" s="17"/>
      <c r="H114" s="17"/>
      <c r="I114" s="17"/>
      <c r="J114" s="27"/>
      <c r="K114" s="47">
        <v>71</v>
      </c>
      <c r="L114" s="47">
        <v>71.5</v>
      </c>
      <c r="M114" s="47">
        <v>59.5</v>
      </c>
      <c r="N114" s="47">
        <v>83</v>
      </c>
      <c r="O114" s="47">
        <v>88.5</v>
      </c>
      <c r="P114" s="47">
        <v>78</v>
      </c>
      <c r="Q114" s="23">
        <v>0.99</v>
      </c>
      <c r="R114" s="18">
        <f t="shared" si="3"/>
        <v>4.6759259259259256</v>
      </c>
      <c r="S114" s="18">
        <f t="shared" si="4"/>
        <v>5.7754629629629637</v>
      </c>
      <c r="T114" s="16" t="s">
        <v>825</v>
      </c>
    </row>
    <row r="115" spans="1:20" ht="25.5" customHeight="1" x14ac:dyDescent="0.25">
      <c r="A115" s="10">
        <f t="shared" si="5"/>
        <v>96</v>
      </c>
      <c r="B115" s="26" t="s">
        <v>799</v>
      </c>
      <c r="C115" s="10">
        <v>1000</v>
      </c>
      <c r="D115" s="26" t="s">
        <v>800</v>
      </c>
      <c r="E115" s="17"/>
      <c r="F115" s="17"/>
      <c r="G115" s="17"/>
      <c r="H115" s="17"/>
      <c r="I115" s="17"/>
      <c r="J115" s="27"/>
      <c r="K115" s="47">
        <v>174</v>
      </c>
      <c r="L115" s="47">
        <v>202</v>
      </c>
      <c r="M115" s="47">
        <v>168</v>
      </c>
      <c r="N115" s="47">
        <v>187</v>
      </c>
      <c r="O115" s="47">
        <v>209</v>
      </c>
      <c r="P115" s="47">
        <v>172</v>
      </c>
      <c r="Q115" s="23">
        <v>0.99</v>
      </c>
      <c r="R115" s="18">
        <f t="shared" si="3"/>
        <v>12.592592592592593</v>
      </c>
      <c r="S115" s="18">
        <f t="shared" si="4"/>
        <v>13.148148148148151</v>
      </c>
      <c r="T115" s="16" t="s">
        <v>825</v>
      </c>
    </row>
    <row r="116" spans="1:20" ht="22.5" customHeight="1" x14ac:dyDescent="0.25">
      <c r="A116" s="10">
        <f t="shared" si="5"/>
        <v>97</v>
      </c>
      <c r="B116" s="26" t="s">
        <v>662</v>
      </c>
      <c r="C116" s="16" t="s">
        <v>754</v>
      </c>
      <c r="D116" s="26" t="s">
        <v>660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47">
        <v>132.9</v>
      </c>
      <c r="L116" s="47">
        <v>157.19999999999999</v>
      </c>
      <c r="M116" s="47">
        <v>133.19999999999999</v>
      </c>
      <c r="N116" s="47">
        <v>484.5</v>
      </c>
      <c r="O116" s="47">
        <v>500.12</v>
      </c>
      <c r="P116" s="47">
        <v>525</v>
      </c>
      <c r="Q116" s="23">
        <v>0.89</v>
      </c>
      <c r="R116" s="18">
        <f t="shared" si="3"/>
        <v>15.553350970017638</v>
      </c>
      <c r="S116" s="18">
        <f t="shared" si="4"/>
        <v>55.468106995884774</v>
      </c>
      <c r="T116" s="16" t="s">
        <v>5</v>
      </c>
    </row>
    <row r="117" spans="1:20" ht="22.5" customHeight="1" x14ac:dyDescent="0.25">
      <c r="A117" s="10">
        <f t="shared" si="5"/>
        <v>98</v>
      </c>
      <c r="B117" s="26" t="s">
        <v>661</v>
      </c>
      <c r="C117" s="16" t="s">
        <v>754</v>
      </c>
      <c r="D117" s="26" t="s">
        <v>660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47">
        <v>130.5</v>
      </c>
      <c r="L117" s="47">
        <v>137.4</v>
      </c>
      <c r="M117" s="47">
        <v>176.7</v>
      </c>
      <c r="N117" s="47">
        <v>379.8</v>
      </c>
      <c r="O117" s="47">
        <v>468.9</v>
      </c>
      <c r="P117" s="47">
        <v>500.7</v>
      </c>
      <c r="Q117" s="23">
        <v>0.97</v>
      </c>
      <c r="R117" s="18">
        <f t="shared" si="3"/>
        <v>16.335978835978835</v>
      </c>
      <c r="S117" s="18">
        <f t="shared" si="4"/>
        <v>49.581128747795418</v>
      </c>
      <c r="T117" s="16" t="s">
        <v>5</v>
      </c>
    </row>
    <row r="118" spans="1:20" ht="22.5" customHeight="1" x14ac:dyDescent="0.25">
      <c r="A118" s="10">
        <f t="shared" si="5"/>
        <v>99</v>
      </c>
      <c r="B118" s="26" t="s">
        <v>659</v>
      </c>
      <c r="C118" s="16" t="s">
        <v>754</v>
      </c>
      <c r="D118" s="26" t="s">
        <v>657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47">
        <v>162.9</v>
      </c>
      <c r="L118" s="47">
        <v>128.69999999999999</v>
      </c>
      <c r="M118" s="47">
        <v>153</v>
      </c>
      <c r="N118" s="47">
        <v>450.6</v>
      </c>
      <c r="O118" s="47">
        <v>433.8</v>
      </c>
      <c r="P118" s="47">
        <v>397.5</v>
      </c>
      <c r="Q118" s="23">
        <v>0.99</v>
      </c>
      <c r="R118" s="18">
        <f t="shared" si="3"/>
        <v>16.335978835978839</v>
      </c>
      <c r="S118" s="18">
        <f t="shared" si="4"/>
        <v>47.100970017636691</v>
      </c>
      <c r="T118" s="16" t="s">
        <v>5</v>
      </c>
    </row>
    <row r="119" spans="1:20" ht="22.5" customHeight="1" x14ac:dyDescent="0.25">
      <c r="A119" s="10">
        <f t="shared" si="5"/>
        <v>100</v>
      </c>
      <c r="B119" s="26" t="s">
        <v>658</v>
      </c>
      <c r="C119" s="16" t="s">
        <v>754</v>
      </c>
      <c r="D119" s="26" t="s">
        <v>657</v>
      </c>
      <c r="E119" s="17"/>
      <c r="F119" s="17"/>
      <c r="G119" s="17"/>
      <c r="H119" s="17"/>
      <c r="I119" s="17"/>
      <c r="J119" s="17"/>
      <c r="K119" s="47">
        <v>39</v>
      </c>
      <c r="L119" s="47">
        <v>27.3</v>
      </c>
      <c r="M119" s="47">
        <v>34.5</v>
      </c>
      <c r="N119" s="47">
        <v>159.6</v>
      </c>
      <c r="O119" s="47">
        <v>128.69999999999999</v>
      </c>
      <c r="P119" s="47">
        <v>122.4</v>
      </c>
      <c r="Q119" s="23">
        <v>0.99</v>
      </c>
      <c r="R119" s="18">
        <f t="shared" si="3"/>
        <v>3.7037037037037042</v>
      </c>
      <c r="S119" s="18">
        <f t="shared" si="4"/>
        <v>15.090388007054672</v>
      </c>
      <c r="T119" s="16">
        <v>300</v>
      </c>
    </row>
    <row r="120" spans="1:20" ht="22.5" customHeight="1" x14ac:dyDescent="0.25">
      <c r="A120" s="10">
        <f t="shared" si="5"/>
        <v>101</v>
      </c>
      <c r="B120" s="26" t="s">
        <v>656</v>
      </c>
      <c r="C120" s="16" t="s">
        <v>754</v>
      </c>
      <c r="D120" s="26" t="s">
        <v>654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47">
        <v>81.3</v>
      </c>
      <c r="L120" s="47">
        <v>122.1</v>
      </c>
      <c r="M120" s="47">
        <v>76.5</v>
      </c>
      <c r="N120" s="47">
        <v>269.10000000000002</v>
      </c>
      <c r="O120" s="47">
        <v>255.6</v>
      </c>
      <c r="P120" s="47">
        <v>225.3</v>
      </c>
      <c r="Q120" s="23">
        <v>0.89</v>
      </c>
      <c r="R120" s="18">
        <f t="shared" si="3"/>
        <v>10.284391534391535</v>
      </c>
      <c r="S120" s="18">
        <f t="shared" si="4"/>
        <v>27.557319223985893</v>
      </c>
      <c r="T120" s="16" t="s">
        <v>5</v>
      </c>
    </row>
    <row r="121" spans="1:20" ht="22.5" customHeight="1" x14ac:dyDescent="0.25">
      <c r="A121" s="10">
        <f t="shared" si="5"/>
        <v>102</v>
      </c>
      <c r="B121" s="26" t="s">
        <v>655</v>
      </c>
      <c r="C121" s="16" t="s">
        <v>754</v>
      </c>
      <c r="D121" s="26" t="s">
        <v>654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47">
        <v>149.4</v>
      </c>
      <c r="L121" s="47">
        <v>235.2</v>
      </c>
      <c r="M121" s="47">
        <v>139.19999999999999</v>
      </c>
      <c r="N121" s="47">
        <v>513</v>
      </c>
      <c r="O121" s="47">
        <v>573</v>
      </c>
      <c r="P121" s="47">
        <v>355.5</v>
      </c>
      <c r="Q121" s="23">
        <v>0.89</v>
      </c>
      <c r="R121" s="18">
        <f t="shared" si="3"/>
        <v>19.246031746031747</v>
      </c>
      <c r="S121" s="18">
        <f t="shared" si="4"/>
        <v>52.965167548500887</v>
      </c>
      <c r="T121" s="16" t="s">
        <v>5</v>
      </c>
    </row>
    <row r="122" spans="1:20" ht="22.5" customHeight="1" x14ac:dyDescent="0.25">
      <c r="A122" s="10">
        <f t="shared" si="5"/>
        <v>103</v>
      </c>
      <c r="B122" s="26" t="s">
        <v>653</v>
      </c>
      <c r="C122" s="16" t="s">
        <v>754</v>
      </c>
      <c r="D122" s="26" t="s">
        <v>651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47">
        <v>27.3</v>
      </c>
      <c r="L122" s="47">
        <v>46.5</v>
      </c>
      <c r="M122" s="47">
        <v>39.9</v>
      </c>
      <c r="N122" s="47">
        <v>110.4</v>
      </c>
      <c r="O122" s="47">
        <v>125.7</v>
      </c>
      <c r="P122" s="47">
        <v>139.5</v>
      </c>
      <c r="Q122" s="23">
        <v>1</v>
      </c>
      <c r="R122" s="18">
        <f t="shared" si="3"/>
        <v>4.1776895943562611</v>
      </c>
      <c r="S122" s="18">
        <f t="shared" si="4"/>
        <v>13.800705467372135</v>
      </c>
      <c r="T122" s="16" t="s">
        <v>5</v>
      </c>
    </row>
    <row r="123" spans="1:20" ht="22.5" customHeight="1" x14ac:dyDescent="0.25">
      <c r="A123" s="10">
        <f t="shared" si="5"/>
        <v>104</v>
      </c>
      <c r="B123" s="26" t="s">
        <v>652</v>
      </c>
      <c r="C123" s="16" t="s">
        <v>754</v>
      </c>
      <c r="D123" s="26" t="s">
        <v>651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23">
        <v>0.89</v>
      </c>
      <c r="R123" s="18">
        <f t="shared" si="3"/>
        <v>0</v>
      </c>
      <c r="S123" s="18">
        <f t="shared" si="4"/>
        <v>0</v>
      </c>
      <c r="T123" s="16" t="s">
        <v>5</v>
      </c>
    </row>
    <row r="124" spans="1:20" ht="22.5" customHeight="1" x14ac:dyDescent="0.25">
      <c r="A124" s="10">
        <f t="shared" si="5"/>
        <v>105</v>
      </c>
      <c r="B124" s="26" t="s">
        <v>650</v>
      </c>
      <c r="C124" s="16" t="s">
        <v>754</v>
      </c>
      <c r="D124" s="26" t="s">
        <v>648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47">
        <v>37.08</v>
      </c>
      <c r="L124" s="47">
        <v>0</v>
      </c>
      <c r="M124" s="47">
        <v>23.16</v>
      </c>
      <c r="N124" s="47">
        <v>213.24</v>
      </c>
      <c r="O124" s="47">
        <v>0</v>
      </c>
      <c r="P124" s="47">
        <v>214.56</v>
      </c>
      <c r="Q124" s="23">
        <v>0.93</v>
      </c>
      <c r="R124" s="18">
        <f t="shared" si="3"/>
        <v>2.2134038800705467</v>
      </c>
      <c r="S124" s="18">
        <f t="shared" si="4"/>
        <v>15.718694885361554</v>
      </c>
      <c r="T124" s="16" t="s">
        <v>8</v>
      </c>
    </row>
    <row r="125" spans="1:20" ht="22.5" customHeight="1" x14ac:dyDescent="0.25">
      <c r="A125" s="10">
        <f t="shared" si="5"/>
        <v>106</v>
      </c>
      <c r="B125" s="26" t="s">
        <v>649</v>
      </c>
      <c r="C125" s="16" t="s">
        <v>754</v>
      </c>
      <c r="D125" s="26" t="s">
        <v>648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47">
        <v>42.84</v>
      </c>
      <c r="L125" s="47">
        <v>24.96</v>
      </c>
      <c r="M125" s="47">
        <v>35.28</v>
      </c>
      <c r="N125" s="47">
        <v>111.24</v>
      </c>
      <c r="O125" s="47">
        <v>118.92</v>
      </c>
      <c r="P125" s="47">
        <v>112.8</v>
      </c>
      <c r="Q125" s="23">
        <v>0.94</v>
      </c>
      <c r="R125" s="18">
        <f t="shared" si="3"/>
        <v>3.7874779541446215</v>
      </c>
      <c r="S125" s="18">
        <f t="shared" si="4"/>
        <v>12.601410934744269</v>
      </c>
      <c r="T125" s="16" t="s">
        <v>8</v>
      </c>
    </row>
    <row r="126" spans="1:20" ht="22.5" customHeight="1" x14ac:dyDescent="0.25">
      <c r="A126" s="10">
        <f t="shared" si="5"/>
        <v>107</v>
      </c>
      <c r="B126" s="26" t="s">
        <v>765</v>
      </c>
      <c r="C126" s="16" t="s">
        <v>754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47">
        <v>180</v>
      </c>
      <c r="L126" s="47">
        <v>230.4</v>
      </c>
      <c r="M126" s="47">
        <v>219.36</v>
      </c>
      <c r="N126" s="47">
        <v>269.76</v>
      </c>
      <c r="O126" s="47">
        <v>340.56</v>
      </c>
      <c r="P126" s="47">
        <v>277.68</v>
      </c>
      <c r="Q126" s="23">
        <v>1</v>
      </c>
      <c r="R126" s="36">
        <f t="shared" si="3"/>
        <v>23.139329805996475</v>
      </c>
      <c r="S126" s="36">
        <f t="shared" si="4"/>
        <v>32.627865961199298</v>
      </c>
      <c r="T126" s="16" t="s">
        <v>8</v>
      </c>
    </row>
    <row r="127" spans="1:20" ht="22.5" customHeight="1" x14ac:dyDescent="0.25">
      <c r="A127" s="10">
        <f t="shared" si="5"/>
        <v>108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47">
        <v>149.04</v>
      </c>
      <c r="L127" s="47">
        <v>87.96</v>
      </c>
      <c r="M127" s="47">
        <v>72.75</v>
      </c>
      <c r="N127" s="47">
        <v>352.32</v>
      </c>
      <c r="O127" s="47">
        <v>287.52</v>
      </c>
      <c r="P127" s="47">
        <v>268.8</v>
      </c>
      <c r="Q127" s="23">
        <v>1</v>
      </c>
      <c r="R127" s="18">
        <f t="shared" si="3"/>
        <v>28.680555555555557</v>
      </c>
      <c r="S127" s="18">
        <f t="shared" si="4"/>
        <v>84.133333333333312</v>
      </c>
      <c r="T127" s="16" t="s">
        <v>8</v>
      </c>
    </row>
    <row r="128" spans="1:20" ht="22.5" customHeight="1" x14ac:dyDescent="0.25">
      <c r="A128" s="10">
        <f t="shared" si="5"/>
        <v>109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47">
        <v>196.24</v>
      </c>
      <c r="L128" s="47">
        <v>100</v>
      </c>
      <c r="M128" s="47">
        <v>141.12</v>
      </c>
      <c r="N128" s="47">
        <v>296.64</v>
      </c>
      <c r="O128" s="47">
        <v>195.84</v>
      </c>
      <c r="P128" s="47">
        <v>274.08</v>
      </c>
      <c r="Q128" s="23">
        <v>1</v>
      </c>
      <c r="R128" s="18">
        <f t="shared" si="3"/>
        <v>25.310185185185183</v>
      </c>
      <c r="S128" s="18">
        <f t="shared" si="4"/>
        <v>44.361111111111114</v>
      </c>
      <c r="T128" s="16" t="s">
        <v>15</v>
      </c>
    </row>
    <row r="129" spans="1:20" ht="22.5" customHeight="1" x14ac:dyDescent="0.25">
      <c r="A129" s="10">
        <f t="shared" si="5"/>
        <v>110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47">
        <v>81.3</v>
      </c>
      <c r="L129" s="47">
        <v>68.400000000000006</v>
      </c>
      <c r="M129" s="47">
        <v>66.599999999999994</v>
      </c>
      <c r="N129" s="47">
        <v>164.1</v>
      </c>
      <c r="O129" s="47">
        <v>169.2</v>
      </c>
      <c r="P129" s="47">
        <v>149.4</v>
      </c>
      <c r="Q129" s="23">
        <v>1</v>
      </c>
      <c r="R129" s="18">
        <f t="shared" si="3"/>
        <v>7.9475308641975309</v>
      </c>
      <c r="S129" s="18">
        <f t="shared" si="4"/>
        <v>17.73589065255732</v>
      </c>
      <c r="T129" s="16" t="s">
        <v>5</v>
      </c>
    </row>
    <row r="130" spans="1:20" ht="22.5" customHeight="1" x14ac:dyDescent="0.25">
      <c r="A130" s="10">
        <f t="shared" si="5"/>
        <v>111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47">
        <v>41.7</v>
      </c>
      <c r="L130" s="47">
        <v>46.5</v>
      </c>
      <c r="M130" s="47">
        <v>30.9</v>
      </c>
      <c r="N130" s="47">
        <v>113.7</v>
      </c>
      <c r="O130" s="47">
        <v>134.4</v>
      </c>
      <c r="P130" s="47">
        <v>101.7</v>
      </c>
      <c r="Q130" s="23">
        <v>0.98</v>
      </c>
      <c r="R130" s="18">
        <f t="shared" si="3"/>
        <v>4.3761022927689597</v>
      </c>
      <c r="S130" s="18">
        <f t="shared" si="4"/>
        <v>12.852733686067021</v>
      </c>
      <c r="T130" s="16" t="s">
        <v>5</v>
      </c>
    </row>
    <row r="131" spans="1:20" ht="22.5" customHeight="1" x14ac:dyDescent="0.25">
      <c r="A131" s="10">
        <f t="shared" si="5"/>
        <v>112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47">
        <v>24.4</v>
      </c>
      <c r="L131" s="47">
        <v>26.8</v>
      </c>
      <c r="M131" s="47">
        <v>4.8</v>
      </c>
      <c r="N131" s="47">
        <v>25.8</v>
      </c>
      <c r="O131" s="47">
        <v>28.2</v>
      </c>
      <c r="P131" s="47">
        <v>73</v>
      </c>
      <c r="Q131" s="23">
        <v>0.94</v>
      </c>
      <c r="R131" s="18">
        <f t="shared" si="3"/>
        <v>2.0576131687242802</v>
      </c>
      <c r="S131" s="18">
        <f t="shared" si="4"/>
        <v>4.6663727219282789</v>
      </c>
      <c r="T131" s="16" t="s">
        <v>26</v>
      </c>
    </row>
    <row r="132" spans="1:20" ht="22.5" customHeight="1" x14ac:dyDescent="0.25">
      <c r="A132" s="10">
        <f t="shared" si="5"/>
        <v>113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47">
        <v>14.2</v>
      </c>
      <c r="L132" s="47">
        <v>29.6</v>
      </c>
      <c r="M132" s="47">
        <v>22.6</v>
      </c>
      <c r="N132" s="47">
        <v>111.2</v>
      </c>
      <c r="O132" s="47">
        <v>89.4</v>
      </c>
      <c r="P132" s="47">
        <v>73.8</v>
      </c>
      <c r="Q132" s="23">
        <v>0.99</v>
      </c>
      <c r="R132" s="18">
        <f t="shared" si="3"/>
        <v>2.4397413286302179</v>
      </c>
      <c r="S132" s="18">
        <f t="shared" si="4"/>
        <v>10.082304526748974</v>
      </c>
      <c r="T132" s="16" t="s">
        <v>26</v>
      </c>
    </row>
    <row r="133" spans="1:20" ht="22.5" customHeight="1" x14ac:dyDescent="0.25">
      <c r="A133" s="10">
        <f t="shared" si="5"/>
        <v>114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47">
        <v>152.19999999999999</v>
      </c>
      <c r="L133" s="47">
        <v>133.4</v>
      </c>
      <c r="M133" s="47">
        <v>102.2</v>
      </c>
      <c r="N133" s="47">
        <v>287.39999999999998</v>
      </c>
      <c r="O133" s="47">
        <v>318.8</v>
      </c>
      <c r="P133" s="47">
        <v>252.6</v>
      </c>
      <c r="Q133" s="23">
        <v>1</v>
      </c>
      <c r="R133" s="18">
        <f t="shared" si="3"/>
        <v>8.976851851851853</v>
      </c>
      <c r="S133" s="18">
        <f t="shared" si="4"/>
        <v>19.879629629629633</v>
      </c>
      <c r="T133" s="16" t="s">
        <v>26</v>
      </c>
    </row>
    <row r="134" spans="1:20" ht="22.5" customHeight="1" x14ac:dyDescent="0.25">
      <c r="A134" s="10">
        <f t="shared" si="5"/>
        <v>115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47">
        <v>143.69999999999999</v>
      </c>
      <c r="L134" s="47">
        <v>216.9</v>
      </c>
      <c r="M134" s="47">
        <v>200.4</v>
      </c>
      <c r="N134" s="47">
        <v>395.1</v>
      </c>
      <c r="O134" s="47">
        <v>516</v>
      </c>
      <c r="P134" s="47">
        <v>449.4</v>
      </c>
      <c r="Q134" s="23">
        <v>0.98</v>
      </c>
      <c r="R134" s="18">
        <f t="shared" si="3"/>
        <v>20.612874779541446</v>
      </c>
      <c r="S134" s="18">
        <f t="shared" si="4"/>
        <v>49.988977072310412</v>
      </c>
      <c r="T134" s="16" t="s">
        <v>5</v>
      </c>
    </row>
    <row r="135" spans="1:20" ht="22.5" customHeight="1" x14ac:dyDescent="0.25">
      <c r="A135" s="10">
        <f t="shared" si="5"/>
        <v>116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47">
        <v>196.2</v>
      </c>
      <c r="L135" s="47">
        <v>187.2</v>
      </c>
      <c r="M135" s="47">
        <v>163.19999999999999</v>
      </c>
      <c r="N135" s="47">
        <v>380.4</v>
      </c>
      <c r="O135" s="47">
        <v>402</v>
      </c>
      <c r="P135" s="47">
        <v>327.3</v>
      </c>
      <c r="Q135" s="23">
        <v>0.99</v>
      </c>
      <c r="R135" s="18">
        <f t="shared" si="3"/>
        <v>20.083774250440914</v>
      </c>
      <c r="S135" s="18">
        <f t="shared" si="4"/>
        <v>40.773809523809526</v>
      </c>
      <c r="T135" s="16" t="s">
        <v>5</v>
      </c>
    </row>
    <row r="136" spans="1:20" ht="22.5" customHeight="1" x14ac:dyDescent="0.25">
      <c r="A136" s="10">
        <f t="shared" si="5"/>
        <v>117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23">
        <v>0.89</v>
      </c>
      <c r="R136" s="18">
        <f t="shared" si="3"/>
        <v>0</v>
      </c>
      <c r="S136" s="18">
        <f t="shared" si="4"/>
        <v>0</v>
      </c>
      <c r="T136" s="16" t="s">
        <v>5</v>
      </c>
    </row>
    <row r="137" spans="1:20" ht="22.5" customHeight="1" x14ac:dyDescent="0.25">
      <c r="A137" s="10">
        <f t="shared" si="5"/>
        <v>118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23">
        <v>0.89</v>
      </c>
      <c r="R137" s="18">
        <f t="shared" si="3"/>
        <v>0</v>
      </c>
      <c r="S137" s="18">
        <f t="shared" si="4"/>
        <v>0</v>
      </c>
      <c r="T137" s="16" t="s">
        <v>5</v>
      </c>
    </row>
    <row r="138" spans="1:20" ht="22.5" customHeight="1" x14ac:dyDescent="0.25">
      <c r="A138" s="10">
        <f t="shared" si="5"/>
        <v>119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47">
        <v>118.5</v>
      </c>
      <c r="L138" s="47">
        <v>124.2</v>
      </c>
      <c r="M138" s="47">
        <v>99.6</v>
      </c>
      <c r="N138" s="47">
        <v>381</v>
      </c>
      <c r="O138" s="47">
        <v>424.2</v>
      </c>
      <c r="P138" s="47">
        <v>299.7</v>
      </c>
      <c r="Q138" s="23">
        <v>0.98</v>
      </c>
      <c r="R138" s="18">
        <f t="shared" si="3"/>
        <v>12.57716049382716</v>
      </c>
      <c r="S138" s="18">
        <f t="shared" si="4"/>
        <v>40.59744268077602</v>
      </c>
      <c r="T138" s="16" t="s">
        <v>5</v>
      </c>
    </row>
    <row r="139" spans="1:20" ht="22.5" customHeight="1" x14ac:dyDescent="0.25">
      <c r="A139" s="10">
        <f t="shared" si="5"/>
        <v>120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47">
        <v>174</v>
      </c>
      <c r="L139" s="47">
        <v>230.7</v>
      </c>
      <c r="M139" s="47">
        <v>177.6</v>
      </c>
      <c r="N139" s="47">
        <v>579</v>
      </c>
      <c r="O139" s="47">
        <v>573.6</v>
      </c>
      <c r="P139" s="47">
        <v>590.1</v>
      </c>
      <c r="Q139" s="23">
        <v>0.99</v>
      </c>
      <c r="R139" s="18">
        <f t="shared" si="3"/>
        <v>21.395502645502646</v>
      </c>
      <c r="S139" s="18">
        <f t="shared" si="4"/>
        <v>64.032186948853621</v>
      </c>
      <c r="T139" s="16" t="s">
        <v>5</v>
      </c>
    </row>
    <row r="140" spans="1:20" ht="22.5" customHeight="1" x14ac:dyDescent="0.25">
      <c r="A140" s="10">
        <f t="shared" si="5"/>
        <v>121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47">
        <v>127.5</v>
      </c>
      <c r="L140" s="47">
        <v>123.9</v>
      </c>
      <c r="M140" s="47">
        <v>99</v>
      </c>
      <c r="N140" s="47">
        <v>309.60000000000002</v>
      </c>
      <c r="O140" s="47">
        <v>365.4</v>
      </c>
      <c r="P140" s="47">
        <v>294.89999999999998</v>
      </c>
      <c r="Q140" s="23">
        <v>0.98</v>
      </c>
      <c r="R140" s="18">
        <f t="shared" si="3"/>
        <v>12.874779541446209</v>
      </c>
      <c r="S140" s="18">
        <f t="shared" si="4"/>
        <v>35.637125220458557</v>
      </c>
      <c r="T140" s="16" t="s">
        <v>5</v>
      </c>
    </row>
    <row r="141" spans="1:20" ht="22.5" customHeight="1" x14ac:dyDescent="0.25">
      <c r="A141" s="10">
        <f t="shared" si="5"/>
        <v>122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47">
        <v>118.2</v>
      </c>
      <c r="L141" s="47">
        <v>121.8</v>
      </c>
      <c r="M141" s="47">
        <v>159.9</v>
      </c>
      <c r="N141" s="47">
        <v>369</v>
      </c>
      <c r="O141" s="47">
        <v>402.9</v>
      </c>
      <c r="P141" s="47">
        <v>473.1</v>
      </c>
      <c r="Q141" s="23">
        <v>0.99</v>
      </c>
      <c r="R141" s="18">
        <f t="shared" si="3"/>
        <v>14.693562610229275</v>
      </c>
      <c r="S141" s="18">
        <f t="shared" si="4"/>
        <v>45.745149911816583</v>
      </c>
      <c r="T141" s="16" t="s">
        <v>5</v>
      </c>
    </row>
    <row r="142" spans="1:20" ht="22.5" customHeight="1" x14ac:dyDescent="0.25">
      <c r="A142" s="10">
        <f t="shared" si="5"/>
        <v>123</v>
      </c>
      <c r="B142" s="26" t="s">
        <v>781</v>
      </c>
      <c r="C142" s="10">
        <v>250</v>
      </c>
      <c r="D142" s="26" t="s">
        <v>782</v>
      </c>
      <c r="E142" s="17"/>
      <c r="F142" s="17"/>
      <c r="G142" s="17"/>
      <c r="H142" s="17"/>
      <c r="I142" s="17"/>
      <c r="J142" s="27"/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23">
        <v>0.99</v>
      </c>
      <c r="R142" s="18">
        <f t="shared" ref="R142" si="8">SUM(K142:M142)/3*100/(C142*1.44)</f>
        <v>0</v>
      </c>
      <c r="S142" s="18">
        <f t="shared" ref="S142" si="9">SUM(N142:P142)/3*100/(C142*1.44)</f>
        <v>0</v>
      </c>
      <c r="T142" s="16" t="s">
        <v>2</v>
      </c>
    </row>
    <row r="143" spans="1:20" ht="22.5" customHeight="1" x14ac:dyDescent="0.25">
      <c r="A143" s="10">
        <f t="shared" si="5"/>
        <v>124</v>
      </c>
      <c r="B143" s="26" t="s">
        <v>742</v>
      </c>
      <c r="C143" s="16" t="s">
        <v>757</v>
      </c>
      <c r="D143" s="26" t="s">
        <v>740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47">
        <v>121.2</v>
      </c>
      <c r="L143" s="47">
        <v>94.4</v>
      </c>
      <c r="M143" s="47">
        <v>137</v>
      </c>
      <c r="N143" s="47">
        <v>283.8</v>
      </c>
      <c r="O143" s="47">
        <v>279.60000000000002</v>
      </c>
      <c r="P143" s="47">
        <v>308.2</v>
      </c>
      <c r="Q143" s="23">
        <v>0.94</v>
      </c>
      <c r="R143" s="18">
        <f t="shared" si="3"/>
        <v>8.1620370370370381</v>
      </c>
      <c r="S143" s="18">
        <f t="shared" si="4"/>
        <v>20.175925925925927</v>
      </c>
      <c r="T143" s="10">
        <v>200</v>
      </c>
    </row>
    <row r="144" spans="1:20" ht="22.5" customHeight="1" x14ac:dyDescent="0.25">
      <c r="A144" s="10">
        <f t="shared" si="5"/>
        <v>125</v>
      </c>
      <c r="B144" s="26" t="s">
        <v>741</v>
      </c>
      <c r="C144" s="16" t="s">
        <v>757</v>
      </c>
      <c r="D144" s="26" t="s">
        <v>740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47">
        <v>71.2</v>
      </c>
      <c r="L144" s="47">
        <v>58.2</v>
      </c>
      <c r="M144" s="47">
        <v>88.8</v>
      </c>
      <c r="N144" s="47">
        <v>230.6</v>
      </c>
      <c r="O144" s="47">
        <v>221.8</v>
      </c>
      <c r="P144" s="47">
        <v>226.2</v>
      </c>
      <c r="Q144" s="23">
        <v>0.81</v>
      </c>
      <c r="R144" s="18">
        <f t="shared" si="3"/>
        <v>5.0509259259259256</v>
      </c>
      <c r="S144" s="18">
        <f t="shared" si="4"/>
        <v>15.70833333333333</v>
      </c>
      <c r="T144" s="10" t="s">
        <v>26</v>
      </c>
    </row>
    <row r="145" spans="1:20" ht="22.5" customHeight="1" x14ac:dyDescent="0.25">
      <c r="A145" s="10">
        <f t="shared" si="5"/>
        <v>126</v>
      </c>
      <c r="B145" s="26" t="s">
        <v>739</v>
      </c>
      <c r="C145" s="16" t="s">
        <v>754</v>
      </c>
      <c r="D145" s="26" t="s">
        <v>737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47">
        <v>141.47999999999999</v>
      </c>
      <c r="L145" s="47">
        <v>138.6</v>
      </c>
      <c r="M145" s="47">
        <v>147.12</v>
      </c>
      <c r="N145" s="47">
        <v>287.04000000000002</v>
      </c>
      <c r="O145" s="47">
        <v>207.6</v>
      </c>
      <c r="P145" s="47">
        <v>263.76</v>
      </c>
      <c r="Q145" s="23">
        <v>1</v>
      </c>
      <c r="R145" s="18">
        <f t="shared" si="3"/>
        <v>15.696649029982364</v>
      </c>
      <c r="S145" s="18">
        <f t="shared" si="4"/>
        <v>27.865961199294535</v>
      </c>
      <c r="T145" s="10" t="s">
        <v>8</v>
      </c>
    </row>
    <row r="146" spans="1:20" ht="22.5" customHeight="1" x14ac:dyDescent="0.25">
      <c r="A146" s="10">
        <f t="shared" si="5"/>
        <v>127</v>
      </c>
      <c r="B146" s="26" t="s">
        <v>738</v>
      </c>
      <c r="C146" s="16" t="s">
        <v>754</v>
      </c>
      <c r="D146" s="26" t="s">
        <v>737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47">
        <v>68.64</v>
      </c>
      <c r="L146" s="47">
        <v>111.24</v>
      </c>
      <c r="M146" s="47">
        <v>111</v>
      </c>
      <c r="N146" s="47">
        <v>160.68</v>
      </c>
      <c r="O146" s="47">
        <v>198</v>
      </c>
      <c r="P146" s="47">
        <v>197.64</v>
      </c>
      <c r="Q146" s="23">
        <v>0.97</v>
      </c>
      <c r="R146" s="18">
        <f t="shared" si="3"/>
        <v>10.687830687830688</v>
      </c>
      <c r="S146" s="18">
        <f t="shared" si="4"/>
        <v>20.440917107583772</v>
      </c>
      <c r="T146" s="10" t="s">
        <v>8</v>
      </c>
    </row>
    <row r="147" spans="1:20" ht="22.5" customHeight="1" x14ac:dyDescent="0.25">
      <c r="A147" s="10">
        <f t="shared" si="5"/>
        <v>128</v>
      </c>
      <c r="B147" s="26" t="s">
        <v>736</v>
      </c>
      <c r="C147" s="16" t="s">
        <v>754</v>
      </c>
      <c r="D147" s="26" t="s">
        <v>734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47">
        <v>45.6</v>
      </c>
      <c r="L147" s="47">
        <v>42.2</v>
      </c>
      <c r="M147" s="47">
        <v>72.400000000000006</v>
      </c>
      <c r="N147" s="47">
        <v>113.4</v>
      </c>
      <c r="O147" s="47">
        <v>141.6</v>
      </c>
      <c r="P147" s="47">
        <v>168.4</v>
      </c>
      <c r="Q147" s="23">
        <v>1</v>
      </c>
      <c r="R147" s="18">
        <f t="shared" si="3"/>
        <v>5.8862433862433878</v>
      </c>
      <c r="S147" s="18">
        <f t="shared" si="4"/>
        <v>15.557025279247501</v>
      </c>
      <c r="T147" s="10" t="s">
        <v>26</v>
      </c>
    </row>
    <row r="148" spans="1:20" ht="22.5" customHeight="1" x14ac:dyDescent="0.25">
      <c r="A148" s="10">
        <f t="shared" si="5"/>
        <v>129</v>
      </c>
      <c r="B148" s="26" t="s">
        <v>735</v>
      </c>
      <c r="C148" s="16" t="s">
        <v>754</v>
      </c>
      <c r="D148" s="26" t="s">
        <v>734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47">
        <v>34.799999999999997</v>
      </c>
      <c r="L148" s="47">
        <v>21.4</v>
      </c>
      <c r="M148" s="47">
        <v>18.399999999999999</v>
      </c>
      <c r="N148" s="47">
        <v>220.6</v>
      </c>
      <c r="O148" s="47">
        <v>196</v>
      </c>
      <c r="P148" s="47">
        <v>198</v>
      </c>
      <c r="Q148" s="23">
        <v>0.94</v>
      </c>
      <c r="R148" s="18">
        <f t="shared" si="3"/>
        <v>2.7410346854791299</v>
      </c>
      <c r="S148" s="18">
        <f t="shared" si="4"/>
        <v>22.582304526748974</v>
      </c>
      <c r="T148" s="10" t="s">
        <v>26</v>
      </c>
    </row>
    <row r="149" spans="1:20" ht="22.5" customHeight="1" x14ac:dyDescent="0.25">
      <c r="A149" s="10">
        <f t="shared" si="5"/>
        <v>130</v>
      </c>
      <c r="B149" s="26" t="s">
        <v>733</v>
      </c>
      <c r="C149" s="16" t="s">
        <v>754</v>
      </c>
      <c r="D149" s="26" t="s">
        <v>731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47">
        <v>119.4</v>
      </c>
      <c r="L149" s="47">
        <v>121.6</v>
      </c>
      <c r="M149" s="47">
        <v>109.8</v>
      </c>
      <c r="N149" s="47">
        <v>367.4</v>
      </c>
      <c r="O149" s="47">
        <v>336.8</v>
      </c>
      <c r="P149" s="47">
        <v>402.6</v>
      </c>
      <c r="Q149" s="23">
        <v>0.94</v>
      </c>
      <c r="R149" s="18">
        <f t="shared" si="3"/>
        <v>12.889476778365669</v>
      </c>
      <c r="S149" s="18">
        <f t="shared" si="4"/>
        <v>40.667254556143462</v>
      </c>
      <c r="T149" s="10" t="s">
        <v>26</v>
      </c>
    </row>
    <row r="150" spans="1:20" ht="22.5" customHeight="1" x14ac:dyDescent="0.25">
      <c r="A150" s="10">
        <f t="shared" si="5"/>
        <v>131</v>
      </c>
      <c r="B150" s="26" t="s">
        <v>732</v>
      </c>
      <c r="C150" s="16" t="s">
        <v>754</v>
      </c>
      <c r="D150" s="26" t="s">
        <v>731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47">
        <v>78.2</v>
      </c>
      <c r="L150" s="47">
        <v>71.599999999999994</v>
      </c>
      <c r="M150" s="47">
        <v>99.8</v>
      </c>
      <c r="N150" s="47">
        <v>237.6</v>
      </c>
      <c r="O150" s="47">
        <v>213.8</v>
      </c>
      <c r="P150" s="47">
        <v>296.8</v>
      </c>
      <c r="Q150" s="23">
        <v>0.96</v>
      </c>
      <c r="R150" s="18">
        <f t="shared" si="3"/>
        <v>9.1710758377425048</v>
      </c>
      <c r="S150" s="18">
        <f t="shared" si="4"/>
        <v>27.491181657848326</v>
      </c>
      <c r="T150" s="10" t="s">
        <v>26</v>
      </c>
    </row>
    <row r="151" spans="1:20" ht="22.5" customHeight="1" x14ac:dyDescent="0.25">
      <c r="A151" s="10">
        <f t="shared" si="5"/>
        <v>132</v>
      </c>
      <c r="B151" s="26" t="s">
        <v>730</v>
      </c>
      <c r="C151" s="16" t="s">
        <v>754</v>
      </c>
      <c r="D151" s="26" t="s">
        <v>728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47">
        <v>85.44</v>
      </c>
      <c r="L151" s="47">
        <v>133.76</v>
      </c>
      <c r="M151" s="47">
        <v>112.32</v>
      </c>
      <c r="N151" s="47">
        <v>233.6</v>
      </c>
      <c r="O151" s="47">
        <v>380.16</v>
      </c>
      <c r="P151" s="47">
        <v>280</v>
      </c>
      <c r="Q151" s="23">
        <v>0.96</v>
      </c>
      <c r="R151" s="18">
        <f t="shared" si="3"/>
        <v>12.181069958847736</v>
      </c>
      <c r="S151" s="18">
        <f t="shared" si="4"/>
        <v>32.839506172839506</v>
      </c>
      <c r="T151" s="10" t="s">
        <v>15</v>
      </c>
    </row>
    <row r="152" spans="1:20" ht="22.5" customHeight="1" x14ac:dyDescent="0.25">
      <c r="A152" s="10">
        <f t="shared" si="5"/>
        <v>133</v>
      </c>
      <c r="B152" s="26" t="s">
        <v>729</v>
      </c>
      <c r="C152" s="16" t="s">
        <v>754</v>
      </c>
      <c r="D152" s="26" t="s">
        <v>728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47">
        <v>86.4</v>
      </c>
      <c r="L152" s="47">
        <v>122.72</v>
      </c>
      <c r="M152" s="47">
        <v>100</v>
      </c>
      <c r="N152" s="47">
        <v>388.16</v>
      </c>
      <c r="O152" s="47">
        <v>464.32</v>
      </c>
      <c r="P152" s="47">
        <v>379.52</v>
      </c>
      <c r="Q152" s="23">
        <v>0.97</v>
      </c>
      <c r="R152" s="18">
        <f t="shared" si="3"/>
        <v>11.358024691358025</v>
      </c>
      <c r="S152" s="18">
        <f t="shared" si="4"/>
        <v>45.267489711934168</v>
      </c>
      <c r="T152" s="10" t="s">
        <v>15</v>
      </c>
    </row>
    <row r="153" spans="1:20" ht="22.5" customHeight="1" x14ac:dyDescent="0.25">
      <c r="A153" s="10">
        <f t="shared" si="5"/>
        <v>134</v>
      </c>
      <c r="B153" s="26" t="s">
        <v>727</v>
      </c>
      <c r="C153" s="16" t="s">
        <v>757</v>
      </c>
      <c r="D153" s="26" t="s">
        <v>725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47">
        <v>159.6</v>
      </c>
      <c r="L153" s="47">
        <v>126.3</v>
      </c>
      <c r="M153" s="47">
        <v>110.7</v>
      </c>
      <c r="N153" s="47">
        <v>392.4</v>
      </c>
      <c r="O153" s="47">
        <v>363</v>
      </c>
      <c r="P153" s="47">
        <v>254.4</v>
      </c>
      <c r="Q153" s="23">
        <v>0.99</v>
      </c>
      <c r="R153" s="18">
        <f t="shared" si="3"/>
        <v>9.1805555555555536</v>
      </c>
      <c r="S153" s="18">
        <f t="shared" si="4"/>
        <v>23.375</v>
      </c>
      <c r="T153" s="10" t="s">
        <v>5</v>
      </c>
    </row>
    <row r="154" spans="1:20" ht="22.5" customHeight="1" x14ac:dyDescent="0.25">
      <c r="A154" s="10">
        <f t="shared" si="5"/>
        <v>135</v>
      </c>
      <c r="B154" s="26" t="s">
        <v>726</v>
      </c>
      <c r="C154" s="16" t="s">
        <v>758</v>
      </c>
      <c r="D154" s="26" t="s">
        <v>725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47">
        <v>147.30000000000001</v>
      </c>
      <c r="L154" s="47">
        <v>143.4</v>
      </c>
      <c r="M154" s="47">
        <v>208.5</v>
      </c>
      <c r="N154" s="47">
        <v>312</v>
      </c>
      <c r="O154" s="47">
        <v>340.5</v>
      </c>
      <c r="P154" s="47">
        <v>393.3</v>
      </c>
      <c r="Q154" s="23">
        <v>0.91</v>
      </c>
      <c r="R154" s="18">
        <f t="shared" si="3"/>
        <v>15.407407407407407</v>
      </c>
      <c r="S154" s="18">
        <f t="shared" si="4"/>
        <v>32.277777777777779</v>
      </c>
      <c r="T154" s="10" t="s">
        <v>5</v>
      </c>
    </row>
    <row r="155" spans="1:20" ht="22.5" customHeight="1" x14ac:dyDescent="0.25">
      <c r="A155" s="10">
        <f t="shared" si="5"/>
        <v>136</v>
      </c>
      <c r="B155" s="26" t="s">
        <v>724</v>
      </c>
      <c r="C155" s="16" t="s">
        <v>754</v>
      </c>
      <c r="D155" s="26" t="s">
        <v>722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47">
        <v>190.6</v>
      </c>
      <c r="L155" s="47">
        <v>204.4</v>
      </c>
      <c r="M155" s="47">
        <v>173.8</v>
      </c>
      <c r="N155" s="47">
        <v>561.6</v>
      </c>
      <c r="O155" s="47">
        <v>578.4</v>
      </c>
      <c r="P155" s="47">
        <v>485.2</v>
      </c>
      <c r="Q155" s="23">
        <v>0.98</v>
      </c>
      <c r="R155" s="18">
        <f t="shared" si="3"/>
        <v>20.899470899470902</v>
      </c>
      <c r="S155" s="18">
        <f t="shared" si="4"/>
        <v>59.714873603762499</v>
      </c>
      <c r="T155" s="10" t="s">
        <v>26</v>
      </c>
    </row>
    <row r="156" spans="1:20" ht="22.5" customHeight="1" x14ac:dyDescent="0.25">
      <c r="A156" s="10">
        <f t="shared" si="5"/>
        <v>137</v>
      </c>
      <c r="B156" s="26" t="s">
        <v>723</v>
      </c>
      <c r="C156" s="16" t="s">
        <v>754</v>
      </c>
      <c r="D156" s="26" t="s">
        <v>722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47">
        <v>129.19999999999999</v>
      </c>
      <c r="L156" s="47">
        <v>123.6</v>
      </c>
      <c r="M156" s="47">
        <v>92</v>
      </c>
      <c r="N156" s="47">
        <v>365.6</v>
      </c>
      <c r="O156" s="47">
        <v>338.6</v>
      </c>
      <c r="P156" s="47">
        <v>318.8</v>
      </c>
      <c r="Q156" s="23">
        <v>0.87</v>
      </c>
      <c r="R156" s="18">
        <f t="shared" si="3"/>
        <v>12.669018224573779</v>
      </c>
      <c r="S156" s="18">
        <f t="shared" si="4"/>
        <v>37.58818342151676</v>
      </c>
      <c r="T156" s="10" t="s">
        <v>26</v>
      </c>
    </row>
    <row r="157" spans="1:20" ht="22.5" customHeight="1" x14ac:dyDescent="0.25">
      <c r="A157" s="10">
        <f t="shared" si="5"/>
        <v>138</v>
      </c>
      <c r="B157" s="26" t="s">
        <v>721</v>
      </c>
      <c r="C157" s="16" t="s">
        <v>754</v>
      </c>
      <c r="D157" s="26" t="s">
        <v>719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47">
        <v>74.599999999999994</v>
      </c>
      <c r="L157" s="47">
        <v>53.6</v>
      </c>
      <c r="M157" s="47">
        <v>57.8</v>
      </c>
      <c r="N157" s="47">
        <v>236</v>
      </c>
      <c r="O157" s="47">
        <v>165.2</v>
      </c>
      <c r="P157" s="47">
        <v>180.4</v>
      </c>
      <c r="Q157" s="23">
        <v>0.99</v>
      </c>
      <c r="R157" s="18">
        <f t="shared" si="3"/>
        <v>6.8342151675485017</v>
      </c>
      <c r="S157" s="18">
        <f t="shared" si="4"/>
        <v>21.369782480893594</v>
      </c>
      <c r="T157" s="10" t="s">
        <v>26</v>
      </c>
    </row>
    <row r="158" spans="1:20" ht="22.5" customHeight="1" x14ac:dyDescent="0.25">
      <c r="A158" s="10">
        <f t="shared" si="5"/>
        <v>139</v>
      </c>
      <c r="B158" s="26" t="s">
        <v>720</v>
      </c>
      <c r="C158" s="16" t="s">
        <v>754</v>
      </c>
      <c r="D158" s="26" t="s">
        <v>719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47">
        <v>81.599999999999994</v>
      </c>
      <c r="L158" s="47">
        <v>111.6</v>
      </c>
      <c r="M158" s="47">
        <v>101.6</v>
      </c>
      <c r="N158" s="47">
        <v>250.6</v>
      </c>
      <c r="O158" s="47">
        <v>369.6</v>
      </c>
      <c r="P158" s="47">
        <v>277</v>
      </c>
      <c r="Q158" s="23">
        <v>0.98</v>
      </c>
      <c r="R158" s="18">
        <f t="shared" ref="R158:R223" si="10">SUM(K158:M158)/3*100/(C158*1.44)</f>
        <v>10.831863609641385</v>
      </c>
      <c r="S158" s="18">
        <f t="shared" ref="S158:S223" si="11">SUM(N158:P158)/3*100/(C158*1.44)</f>
        <v>32.965902410346857</v>
      </c>
      <c r="T158" s="10" t="s">
        <v>26</v>
      </c>
    </row>
    <row r="159" spans="1:20" ht="22.5" customHeight="1" x14ac:dyDescent="0.25">
      <c r="A159" s="10">
        <f t="shared" si="5"/>
        <v>140</v>
      </c>
      <c r="B159" s="26" t="s">
        <v>718</v>
      </c>
      <c r="C159" s="16" t="s">
        <v>754</v>
      </c>
      <c r="D159" s="26" t="s">
        <v>716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47">
        <v>32.6</v>
      </c>
      <c r="L159" s="47">
        <v>8.6</v>
      </c>
      <c r="M159" s="47">
        <v>22.6</v>
      </c>
      <c r="N159" s="47">
        <v>104.8</v>
      </c>
      <c r="O159" s="47">
        <v>48</v>
      </c>
      <c r="P159" s="47">
        <v>90.8</v>
      </c>
      <c r="Q159" s="23">
        <v>0.97</v>
      </c>
      <c r="R159" s="18">
        <f t="shared" si="10"/>
        <v>2.3442092886537336</v>
      </c>
      <c r="S159" s="18">
        <f t="shared" si="11"/>
        <v>8.9506172839506188</v>
      </c>
      <c r="T159" s="10" t="s">
        <v>26</v>
      </c>
    </row>
    <row r="160" spans="1:20" ht="22.5" customHeight="1" x14ac:dyDescent="0.25">
      <c r="A160" s="10">
        <f t="shared" ref="A160:A225" si="12">A159+1</f>
        <v>141</v>
      </c>
      <c r="B160" s="26" t="s">
        <v>717</v>
      </c>
      <c r="C160" s="16" t="s">
        <v>754</v>
      </c>
      <c r="D160" s="26" t="s">
        <v>716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47">
        <v>58</v>
      </c>
      <c r="L160" s="47">
        <v>29.8</v>
      </c>
      <c r="M160" s="47">
        <v>33.4</v>
      </c>
      <c r="N160" s="47">
        <v>192.6</v>
      </c>
      <c r="O160" s="47">
        <v>149.4</v>
      </c>
      <c r="P160" s="47">
        <v>122.4</v>
      </c>
      <c r="Q160" s="23">
        <v>0.97</v>
      </c>
      <c r="R160" s="18">
        <f t="shared" si="10"/>
        <v>4.4532627865961203</v>
      </c>
      <c r="S160" s="18">
        <f t="shared" si="11"/>
        <v>17.063492063492063</v>
      </c>
      <c r="T160" s="10" t="s">
        <v>26</v>
      </c>
    </row>
    <row r="161" spans="1:20" ht="22.5" customHeight="1" x14ac:dyDescent="0.25">
      <c r="A161" s="10">
        <f t="shared" si="12"/>
        <v>142</v>
      </c>
      <c r="B161" s="26" t="s">
        <v>715</v>
      </c>
      <c r="C161" s="16" t="s">
        <v>757</v>
      </c>
      <c r="D161" s="26" t="s">
        <v>713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47">
        <v>223.2</v>
      </c>
      <c r="L161" s="47">
        <v>233.6</v>
      </c>
      <c r="M161" s="47">
        <v>199.6</v>
      </c>
      <c r="N161" s="47">
        <v>494.8</v>
      </c>
      <c r="O161" s="47">
        <v>436.4</v>
      </c>
      <c r="P161" s="47">
        <v>464.8</v>
      </c>
      <c r="Q161" s="23">
        <v>0.99</v>
      </c>
      <c r="R161" s="18">
        <f t="shared" si="10"/>
        <v>15.194444444444445</v>
      </c>
      <c r="S161" s="18">
        <f t="shared" si="11"/>
        <v>32.31481481481481</v>
      </c>
      <c r="T161" s="10" t="s">
        <v>26</v>
      </c>
    </row>
    <row r="162" spans="1:20" ht="22.5" customHeight="1" x14ac:dyDescent="0.25">
      <c r="A162" s="10">
        <f t="shared" si="12"/>
        <v>143</v>
      </c>
      <c r="B162" s="26" t="s">
        <v>714</v>
      </c>
      <c r="C162" s="16" t="s">
        <v>757</v>
      </c>
      <c r="D162" s="26" t="s">
        <v>713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47">
        <v>108.8</v>
      </c>
      <c r="L162" s="47">
        <v>141.19999999999999</v>
      </c>
      <c r="M162" s="47">
        <v>129.4</v>
      </c>
      <c r="N162" s="47">
        <v>257.60000000000002</v>
      </c>
      <c r="O162" s="47">
        <v>301.60000000000002</v>
      </c>
      <c r="P162" s="47">
        <v>341.2</v>
      </c>
      <c r="Q162" s="23">
        <v>0.98</v>
      </c>
      <c r="R162" s="18">
        <f t="shared" si="10"/>
        <v>8.7824074074074066</v>
      </c>
      <c r="S162" s="18">
        <f t="shared" si="11"/>
        <v>20.842592592592595</v>
      </c>
      <c r="T162" s="10" t="s">
        <v>26</v>
      </c>
    </row>
    <row r="163" spans="1:20" ht="22.5" customHeight="1" x14ac:dyDescent="0.25">
      <c r="A163" s="10">
        <f t="shared" si="12"/>
        <v>144</v>
      </c>
      <c r="B163" s="26" t="s">
        <v>712</v>
      </c>
      <c r="C163" s="16" t="s">
        <v>184</v>
      </c>
      <c r="D163" s="26" t="s">
        <v>711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47">
        <v>57.48</v>
      </c>
      <c r="L163" s="47">
        <v>68.88</v>
      </c>
      <c r="M163" s="47">
        <v>91.08</v>
      </c>
      <c r="N163" s="47">
        <v>119.16</v>
      </c>
      <c r="O163" s="47">
        <v>135.84</v>
      </c>
      <c r="P163" s="47">
        <v>151.91999999999999</v>
      </c>
      <c r="Q163" s="23">
        <v>0.87</v>
      </c>
      <c r="R163" s="18">
        <f t="shared" si="10"/>
        <v>12.583333333333334</v>
      </c>
      <c r="S163" s="18">
        <f t="shared" si="11"/>
        <v>23.548611111111107</v>
      </c>
      <c r="T163" s="10" t="s">
        <v>8</v>
      </c>
    </row>
    <row r="164" spans="1:20" ht="22.5" customHeight="1" x14ac:dyDescent="0.25">
      <c r="A164" s="10">
        <f t="shared" si="12"/>
        <v>145</v>
      </c>
      <c r="B164" s="26" t="s">
        <v>710</v>
      </c>
      <c r="C164" s="16" t="s">
        <v>757</v>
      </c>
      <c r="D164" s="26" t="s">
        <v>708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23">
        <v>0.89</v>
      </c>
      <c r="R164" s="18">
        <f t="shared" si="10"/>
        <v>0</v>
      </c>
      <c r="S164" s="18">
        <f t="shared" si="11"/>
        <v>0</v>
      </c>
      <c r="T164" s="10" t="s">
        <v>5</v>
      </c>
    </row>
    <row r="165" spans="1:20" ht="22.5" customHeight="1" x14ac:dyDescent="0.25">
      <c r="A165" s="10">
        <f t="shared" si="12"/>
        <v>146</v>
      </c>
      <c r="B165" s="26" t="s">
        <v>709</v>
      </c>
      <c r="C165" s="16" t="s">
        <v>757</v>
      </c>
      <c r="D165" s="26" t="s">
        <v>708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23">
        <v>0.89</v>
      </c>
      <c r="R165" s="18">
        <f t="shared" si="10"/>
        <v>0</v>
      </c>
      <c r="S165" s="18">
        <f t="shared" si="11"/>
        <v>0</v>
      </c>
      <c r="T165" s="10" t="s">
        <v>5</v>
      </c>
    </row>
    <row r="166" spans="1:20" ht="22.5" customHeight="1" x14ac:dyDescent="0.25">
      <c r="A166" s="10">
        <f t="shared" si="12"/>
        <v>147</v>
      </c>
      <c r="B166" s="26" t="s">
        <v>707</v>
      </c>
      <c r="C166" s="16" t="s">
        <v>754</v>
      </c>
      <c r="D166" s="26" t="s">
        <v>705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47">
        <v>54.6</v>
      </c>
      <c r="L166" s="47">
        <v>45.2</v>
      </c>
      <c r="M166" s="47">
        <v>90.6</v>
      </c>
      <c r="N166" s="47">
        <v>247</v>
      </c>
      <c r="O166" s="47">
        <v>216.2</v>
      </c>
      <c r="P166" s="48">
        <v>288</v>
      </c>
      <c r="Q166" s="23">
        <v>0.93</v>
      </c>
      <c r="R166" s="18">
        <f t="shared" si="10"/>
        <v>6.995884773662552</v>
      </c>
      <c r="S166" s="18">
        <f t="shared" si="11"/>
        <v>27.601410934744269</v>
      </c>
      <c r="T166" s="10" t="s">
        <v>26</v>
      </c>
    </row>
    <row r="167" spans="1:20" ht="22.5" customHeight="1" x14ac:dyDescent="0.25">
      <c r="A167" s="10">
        <f t="shared" si="12"/>
        <v>148</v>
      </c>
      <c r="B167" s="26" t="s">
        <v>706</v>
      </c>
      <c r="C167" s="16" t="s">
        <v>754</v>
      </c>
      <c r="D167" s="26" t="s">
        <v>705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47">
        <v>60.8</v>
      </c>
      <c r="L167" s="47">
        <v>85</v>
      </c>
      <c r="M167" s="47">
        <v>85.4</v>
      </c>
      <c r="N167" s="47">
        <v>196.4</v>
      </c>
      <c r="O167" s="47">
        <v>257</v>
      </c>
      <c r="P167" s="47">
        <v>281.2</v>
      </c>
      <c r="Q167" s="23">
        <v>0.91</v>
      </c>
      <c r="R167" s="18">
        <f t="shared" si="10"/>
        <v>8.4950029394473852</v>
      </c>
      <c r="S167" s="18">
        <f t="shared" si="11"/>
        <v>26.991475602586714</v>
      </c>
      <c r="T167" s="10" t="s">
        <v>26</v>
      </c>
    </row>
    <row r="168" spans="1:20" ht="22.5" customHeight="1" x14ac:dyDescent="0.25">
      <c r="A168" s="10">
        <f t="shared" si="12"/>
        <v>149</v>
      </c>
      <c r="B168" s="26" t="s">
        <v>704</v>
      </c>
      <c r="C168" s="16" t="s">
        <v>754</v>
      </c>
      <c r="D168" s="26" t="s">
        <v>702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47">
        <v>193.92</v>
      </c>
      <c r="L168" s="47">
        <v>182.08</v>
      </c>
      <c r="M168" s="47">
        <v>152.47999999999999</v>
      </c>
      <c r="N168" s="47">
        <v>481.6</v>
      </c>
      <c r="O168" s="47">
        <v>423.68</v>
      </c>
      <c r="P168" s="47">
        <v>402.88</v>
      </c>
      <c r="Q168" s="23">
        <v>0.97</v>
      </c>
      <c r="R168" s="18">
        <f t="shared" si="10"/>
        <v>19.417989417989418</v>
      </c>
      <c r="S168" s="18">
        <f t="shared" si="11"/>
        <v>48.065843621399175</v>
      </c>
      <c r="T168" s="10" t="s">
        <v>15</v>
      </c>
    </row>
    <row r="169" spans="1:20" ht="22.5" customHeight="1" x14ac:dyDescent="0.25">
      <c r="A169" s="10">
        <f t="shared" si="12"/>
        <v>150</v>
      </c>
      <c r="B169" s="26" t="s">
        <v>703</v>
      </c>
      <c r="C169" s="16" t="s">
        <v>754</v>
      </c>
      <c r="D169" s="26" t="s">
        <v>702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47">
        <v>145.6</v>
      </c>
      <c r="L169" s="47">
        <v>145.44</v>
      </c>
      <c r="M169" s="47">
        <v>168.32</v>
      </c>
      <c r="N169" s="47">
        <v>302.08</v>
      </c>
      <c r="O169" s="47">
        <v>357.76</v>
      </c>
      <c r="P169" s="47">
        <v>356.48</v>
      </c>
      <c r="Q169" s="23">
        <v>0.97</v>
      </c>
      <c r="R169" s="18">
        <f t="shared" si="10"/>
        <v>16.878306878306876</v>
      </c>
      <c r="S169" s="18">
        <f t="shared" si="11"/>
        <v>37.342739564961782</v>
      </c>
      <c r="T169" s="10" t="s">
        <v>15</v>
      </c>
    </row>
    <row r="170" spans="1:20" ht="22.5" customHeight="1" x14ac:dyDescent="0.25">
      <c r="A170" s="10">
        <f t="shared" si="12"/>
        <v>151</v>
      </c>
      <c r="B170" s="26" t="s">
        <v>701</v>
      </c>
      <c r="C170" s="16" t="s">
        <v>757</v>
      </c>
      <c r="D170" s="26" t="s">
        <v>699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47">
        <v>212.7</v>
      </c>
      <c r="L170" s="47">
        <v>191.1</v>
      </c>
      <c r="M170" s="47">
        <v>138.30000000000001</v>
      </c>
      <c r="N170" s="47">
        <v>495.9</v>
      </c>
      <c r="O170" s="47">
        <v>543.6</v>
      </c>
      <c r="P170" s="47">
        <v>385.5</v>
      </c>
      <c r="Q170" s="23">
        <v>0.95</v>
      </c>
      <c r="R170" s="18">
        <f t="shared" si="10"/>
        <v>12.548611111111109</v>
      </c>
      <c r="S170" s="18">
        <f t="shared" si="11"/>
        <v>32.986111111111114</v>
      </c>
      <c r="T170" s="10" t="s">
        <v>5</v>
      </c>
    </row>
    <row r="171" spans="1:20" ht="22.5" customHeight="1" x14ac:dyDescent="0.25">
      <c r="A171" s="10">
        <f t="shared" si="12"/>
        <v>152</v>
      </c>
      <c r="B171" s="26" t="s">
        <v>700</v>
      </c>
      <c r="C171" s="16" t="s">
        <v>757</v>
      </c>
      <c r="D171" s="26" t="s">
        <v>699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47">
        <v>126.6</v>
      </c>
      <c r="L171" s="47">
        <v>169.5</v>
      </c>
      <c r="M171" s="47">
        <v>163.5</v>
      </c>
      <c r="N171" s="47">
        <v>340.8</v>
      </c>
      <c r="O171" s="47">
        <v>483.3</v>
      </c>
      <c r="P171" s="47">
        <v>472.8</v>
      </c>
      <c r="Q171" s="23">
        <v>0.97</v>
      </c>
      <c r="R171" s="18">
        <f t="shared" si="10"/>
        <v>10.638888888888889</v>
      </c>
      <c r="S171" s="18">
        <f t="shared" si="11"/>
        <v>30.020833333333332</v>
      </c>
      <c r="T171" s="10" t="s">
        <v>5</v>
      </c>
    </row>
    <row r="172" spans="1:20" ht="22.5" customHeight="1" x14ac:dyDescent="0.25">
      <c r="A172" s="10">
        <f t="shared" si="12"/>
        <v>153</v>
      </c>
      <c r="B172" s="26" t="s">
        <v>698</v>
      </c>
      <c r="C172" s="16" t="s">
        <v>757</v>
      </c>
      <c r="D172" s="26" t="s">
        <v>696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47">
        <v>152.80000000000001</v>
      </c>
      <c r="L172" s="47">
        <v>120.4</v>
      </c>
      <c r="M172" s="47">
        <v>107.6</v>
      </c>
      <c r="N172" s="47">
        <v>358.4</v>
      </c>
      <c r="O172" s="47">
        <v>341.6</v>
      </c>
      <c r="P172" s="47">
        <v>314.2</v>
      </c>
      <c r="Q172" s="23">
        <v>0.98</v>
      </c>
      <c r="R172" s="18">
        <f t="shared" si="10"/>
        <v>8.8148148148148167</v>
      </c>
      <c r="S172" s="18">
        <f t="shared" si="11"/>
        <v>23.476851851851851</v>
      </c>
      <c r="T172" s="10" t="s">
        <v>26</v>
      </c>
    </row>
    <row r="173" spans="1:20" ht="22.5" customHeight="1" x14ac:dyDescent="0.25">
      <c r="A173" s="10">
        <f t="shared" si="12"/>
        <v>154</v>
      </c>
      <c r="B173" s="26" t="s">
        <v>697</v>
      </c>
      <c r="C173" s="16" t="s">
        <v>757</v>
      </c>
      <c r="D173" s="26" t="s">
        <v>696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47">
        <v>169.8</v>
      </c>
      <c r="L173" s="47">
        <v>187.6</v>
      </c>
      <c r="M173" s="47">
        <v>167.6</v>
      </c>
      <c r="N173" s="47">
        <v>460.4</v>
      </c>
      <c r="O173" s="47">
        <v>452.4</v>
      </c>
      <c r="P173" s="47">
        <v>472.8</v>
      </c>
      <c r="Q173" s="23">
        <v>0.97</v>
      </c>
      <c r="R173" s="18">
        <f t="shared" si="10"/>
        <v>12.152777777777779</v>
      </c>
      <c r="S173" s="18">
        <f t="shared" si="11"/>
        <v>32.074074074074069</v>
      </c>
      <c r="T173" s="10" t="s">
        <v>26</v>
      </c>
    </row>
    <row r="174" spans="1:20" ht="22.5" customHeight="1" x14ac:dyDescent="0.25">
      <c r="A174" s="10">
        <f t="shared" si="12"/>
        <v>155</v>
      </c>
      <c r="B174" s="26" t="s">
        <v>695</v>
      </c>
      <c r="C174" s="16" t="s">
        <v>757</v>
      </c>
      <c r="D174" s="26" t="s">
        <v>693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47">
        <v>103.8</v>
      </c>
      <c r="L174" s="47">
        <v>112.2</v>
      </c>
      <c r="M174" s="47">
        <v>118.8</v>
      </c>
      <c r="N174" s="47">
        <v>310.39999999999998</v>
      </c>
      <c r="O174" s="47">
        <v>404.2</v>
      </c>
      <c r="P174" s="47">
        <v>402.2</v>
      </c>
      <c r="Q174" s="23">
        <v>0.96</v>
      </c>
      <c r="R174" s="18">
        <f t="shared" si="10"/>
        <v>7.75</v>
      </c>
      <c r="S174" s="18">
        <f t="shared" si="11"/>
        <v>25.851851851851851</v>
      </c>
      <c r="T174" s="10" t="s">
        <v>26</v>
      </c>
    </row>
    <row r="175" spans="1:20" ht="22.5" customHeight="1" x14ac:dyDescent="0.25">
      <c r="A175" s="10">
        <f t="shared" si="12"/>
        <v>156</v>
      </c>
      <c r="B175" s="26" t="s">
        <v>694</v>
      </c>
      <c r="C175" s="16" t="s">
        <v>757</v>
      </c>
      <c r="D175" s="26" t="s">
        <v>693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47">
        <v>195.4</v>
      </c>
      <c r="L175" s="47">
        <v>148.80000000000001</v>
      </c>
      <c r="M175" s="47">
        <v>178.2</v>
      </c>
      <c r="N175" s="47">
        <v>522</v>
      </c>
      <c r="O175" s="47">
        <v>372.2</v>
      </c>
      <c r="P175" s="47">
        <v>429</v>
      </c>
      <c r="Q175" s="23">
        <v>0.98</v>
      </c>
      <c r="R175" s="18">
        <f t="shared" si="10"/>
        <v>12.092592592592593</v>
      </c>
      <c r="S175" s="18">
        <f t="shared" si="11"/>
        <v>30.629629629629626</v>
      </c>
      <c r="T175" s="10" t="s">
        <v>26</v>
      </c>
    </row>
    <row r="176" spans="1:20" ht="22.5" customHeight="1" x14ac:dyDescent="0.25">
      <c r="A176" s="10">
        <f t="shared" si="12"/>
        <v>157</v>
      </c>
      <c r="B176" s="26" t="s">
        <v>692</v>
      </c>
      <c r="C176" s="16" t="s">
        <v>757</v>
      </c>
      <c r="D176" s="26" t="s">
        <v>690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47">
        <v>177.9</v>
      </c>
      <c r="L176" s="47">
        <v>202.8</v>
      </c>
      <c r="M176" s="47">
        <v>190.5</v>
      </c>
      <c r="N176" s="47">
        <v>486.9</v>
      </c>
      <c r="O176" s="47">
        <v>527.4</v>
      </c>
      <c r="P176" s="47">
        <v>483.9</v>
      </c>
      <c r="Q176" s="23">
        <v>0.95</v>
      </c>
      <c r="R176" s="18">
        <f t="shared" si="10"/>
        <v>13.222222222222221</v>
      </c>
      <c r="S176" s="18">
        <f t="shared" si="11"/>
        <v>34.68055555555555</v>
      </c>
      <c r="T176" s="10" t="s">
        <v>5</v>
      </c>
    </row>
    <row r="177" spans="1:20" ht="22.5" customHeight="1" x14ac:dyDescent="0.25">
      <c r="A177" s="10">
        <f t="shared" si="12"/>
        <v>158</v>
      </c>
      <c r="B177" s="26" t="s">
        <v>691</v>
      </c>
      <c r="C177" s="16" t="s">
        <v>757</v>
      </c>
      <c r="D177" s="26" t="s">
        <v>690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47">
        <v>19.8</v>
      </c>
      <c r="L177" s="47">
        <v>22.2</v>
      </c>
      <c r="M177" s="47">
        <v>18</v>
      </c>
      <c r="N177" s="47">
        <v>84.6</v>
      </c>
      <c r="O177" s="47">
        <v>60.9</v>
      </c>
      <c r="P177" s="47">
        <v>68.099999999999994</v>
      </c>
      <c r="Q177" s="23">
        <v>0.97</v>
      </c>
      <c r="R177" s="18">
        <f t="shared" si="10"/>
        <v>1.3888888888888888</v>
      </c>
      <c r="S177" s="18">
        <f t="shared" si="11"/>
        <v>4.9444444444444446</v>
      </c>
      <c r="T177" s="10" t="s">
        <v>5</v>
      </c>
    </row>
    <row r="178" spans="1:20" ht="22.5" customHeight="1" x14ac:dyDescent="0.25">
      <c r="A178" s="10">
        <f t="shared" si="12"/>
        <v>159</v>
      </c>
      <c r="B178" s="26" t="s">
        <v>689</v>
      </c>
      <c r="C178" s="16" t="s">
        <v>754</v>
      </c>
      <c r="D178" s="26" t="s">
        <v>687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47">
        <v>78.8</v>
      </c>
      <c r="L178" s="47">
        <v>75.599999999999994</v>
      </c>
      <c r="M178" s="47">
        <v>45.4</v>
      </c>
      <c r="N178" s="47">
        <v>201.4</v>
      </c>
      <c r="O178" s="47">
        <v>220.2</v>
      </c>
      <c r="P178" s="47">
        <v>185.4</v>
      </c>
      <c r="Q178" s="23">
        <v>0.99</v>
      </c>
      <c r="R178" s="18">
        <f t="shared" si="10"/>
        <v>7.3412698412698409</v>
      </c>
      <c r="S178" s="18">
        <f t="shared" si="11"/>
        <v>22.303057025279251</v>
      </c>
      <c r="T178" s="10" t="s">
        <v>26</v>
      </c>
    </row>
    <row r="179" spans="1:20" ht="22.5" customHeight="1" x14ac:dyDescent="0.25">
      <c r="A179" s="10">
        <f t="shared" si="12"/>
        <v>160</v>
      </c>
      <c r="B179" s="26" t="s">
        <v>688</v>
      </c>
      <c r="C179" s="16" t="s">
        <v>754</v>
      </c>
      <c r="D179" s="26" t="s">
        <v>687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47">
        <v>108.6</v>
      </c>
      <c r="L179" s="47">
        <v>99.9</v>
      </c>
      <c r="M179" s="47">
        <v>159.6</v>
      </c>
      <c r="N179" s="47">
        <v>372.3</v>
      </c>
      <c r="O179" s="47">
        <v>388.1</v>
      </c>
      <c r="P179" s="47">
        <v>387.9</v>
      </c>
      <c r="Q179" s="23">
        <v>0.99</v>
      </c>
      <c r="R179" s="18">
        <f t="shared" si="10"/>
        <v>13.525132275132275</v>
      </c>
      <c r="S179" s="18">
        <f t="shared" si="11"/>
        <v>42.192092886537338</v>
      </c>
      <c r="T179" s="10" t="s">
        <v>5</v>
      </c>
    </row>
    <row r="180" spans="1:20" ht="22.5" customHeight="1" x14ac:dyDescent="0.25">
      <c r="A180" s="10">
        <f t="shared" si="12"/>
        <v>161</v>
      </c>
      <c r="B180" s="26" t="s">
        <v>686</v>
      </c>
      <c r="C180" s="16" t="s">
        <v>754</v>
      </c>
      <c r="D180" s="26" t="s">
        <v>684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47">
        <v>117.2</v>
      </c>
      <c r="L180" s="47">
        <v>108</v>
      </c>
      <c r="M180" s="47">
        <v>68.2</v>
      </c>
      <c r="N180" s="47">
        <v>293.60000000000002</v>
      </c>
      <c r="O180" s="47">
        <v>280.60000000000002</v>
      </c>
      <c r="P180" s="47">
        <v>217.2</v>
      </c>
      <c r="Q180" s="23">
        <v>0.98</v>
      </c>
      <c r="R180" s="18">
        <f t="shared" si="10"/>
        <v>10.780423280423282</v>
      </c>
      <c r="S180" s="18">
        <f t="shared" si="11"/>
        <v>29.078483245149915</v>
      </c>
      <c r="T180" s="10" t="s">
        <v>26</v>
      </c>
    </row>
    <row r="181" spans="1:20" ht="22.5" customHeight="1" x14ac:dyDescent="0.25">
      <c r="A181" s="10">
        <f t="shared" si="12"/>
        <v>162</v>
      </c>
      <c r="B181" s="26" t="s">
        <v>685</v>
      </c>
      <c r="C181" s="16" t="s">
        <v>754</v>
      </c>
      <c r="D181" s="26" t="s">
        <v>684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47">
        <v>172.8</v>
      </c>
      <c r="L181" s="47">
        <v>182.4</v>
      </c>
      <c r="M181" s="47">
        <v>167.6</v>
      </c>
      <c r="N181" s="47">
        <v>380.6</v>
      </c>
      <c r="O181" s="47">
        <v>395.2</v>
      </c>
      <c r="P181" s="47">
        <v>363.6</v>
      </c>
      <c r="Q181" s="23">
        <v>0.97</v>
      </c>
      <c r="R181" s="18">
        <f t="shared" si="10"/>
        <v>19.2092886537331</v>
      </c>
      <c r="S181" s="18">
        <f t="shared" si="11"/>
        <v>41.865079365079367</v>
      </c>
      <c r="T181" s="10" t="s">
        <v>26</v>
      </c>
    </row>
    <row r="182" spans="1:20" ht="22.5" customHeight="1" x14ac:dyDescent="0.25">
      <c r="A182" s="10">
        <f t="shared" si="12"/>
        <v>163</v>
      </c>
      <c r="B182" s="26" t="s">
        <v>683</v>
      </c>
      <c r="C182" s="16" t="s">
        <v>754</v>
      </c>
      <c r="D182" s="26" t="s">
        <v>681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47">
        <v>49.6</v>
      </c>
      <c r="L182" s="47">
        <v>34.4</v>
      </c>
      <c r="M182" s="47">
        <v>31.8</v>
      </c>
      <c r="N182" s="47">
        <v>132.80000000000001</v>
      </c>
      <c r="O182" s="47">
        <v>141.4</v>
      </c>
      <c r="P182" s="47">
        <v>122</v>
      </c>
      <c r="Q182" s="23">
        <v>0.97</v>
      </c>
      <c r="R182" s="18">
        <f t="shared" si="10"/>
        <v>4.2548500881834217</v>
      </c>
      <c r="S182" s="18">
        <f t="shared" si="11"/>
        <v>14.557613168724284</v>
      </c>
      <c r="T182" s="10" t="s">
        <v>26</v>
      </c>
    </row>
    <row r="183" spans="1:20" ht="22.5" customHeight="1" x14ac:dyDescent="0.25">
      <c r="A183" s="10">
        <f t="shared" si="12"/>
        <v>164</v>
      </c>
      <c r="B183" s="26" t="s">
        <v>682</v>
      </c>
      <c r="C183" s="16" t="s">
        <v>754</v>
      </c>
      <c r="D183" s="26" t="s">
        <v>681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47">
        <v>142</v>
      </c>
      <c r="L183" s="47">
        <v>94.8</v>
      </c>
      <c r="M183" s="47">
        <v>88.8</v>
      </c>
      <c r="N183" s="47">
        <v>303.60000000000002</v>
      </c>
      <c r="O183" s="47">
        <v>263.39999999999998</v>
      </c>
      <c r="P183" s="47">
        <v>262.2</v>
      </c>
      <c r="Q183" s="23">
        <v>0.98</v>
      </c>
      <c r="R183" s="18">
        <f t="shared" si="10"/>
        <v>11.963550852439743</v>
      </c>
      <c r="S183" s="18">
        <f t="shared" si="11"/>
        <v>30.467372134038808</v>
      </c>
      <c r="T183" s="10" t="s">
        <v>26</v>
      </c>
    </row>
    <row r="184" spans="1:20" ht="22.5" customHeight="1" x14ac:dyDescent="0.25">
      <c r="A184" s="10">
        <f t="shared" si="12"/>
        <v>165</v>
      </c>
      <c r="B184" s="26" t="s">
        <v>680</v>
      </c>
      <c r="C184" s="16" t="s">
        <v>754</v>
      </c>
      <c r="D184" s="26" t="s">
        <v>678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47">
        <v>41.6</v>
      </c>
      <c r="L184" s="47">
        <v>55.4</v>
      </c>
      <c r="M184" s="47">
        <v>40.4</v>
      </c>
      <c r="N184" s="47">
        <v>267.60000000000002</v>
      </c>
      <c r="O184" s="47">
        <v>252.8</v>
      </c>
      <c r="P184" s="47">
        <v>251.6</v>
      </c>
      <c r="Q184" s="23">
        <v>0.91</v>
      </c>
      <c r="R184" s="18">
        <f t="shared" si="10"/>
        <v>5.0485008818342152</v>
      </c>
      <c r="S184" s="18">
        <f t="shared" si="11"/>
        <v>28.365667254556147</v>
      </c>
      <c r="T184" s="10" t="s">
        <v>26</v>
      </c>
    </row>
    <row r="185" spans="1:20" ht="22.5" customHeight="1" x14ac:dyDescent="0.25">
      <c r="A185" s="10">
        <f t="shared" si="12"/>
        <v>166</v>
      </c>
      <c r="B185" s="26" t="s">
        <v>679</v>
      </c>
      <c r="C185" s="16" t="s">
        <v>754</v>
      </c>
      <c r="D185" s="26" t="s">
        <v>678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47">
        <v>16.600000000000001</v>
      </c>
      <c r="L185" s="47">
        <v>30.4</v>
      </c>
      <c r="M185" s="47">
        <v>34.200000000000003</v>
      </c>
      <c r="N185" s="47">
        <v>88.2</v>
      </c>
      <c r="O185" s="47">
        <v>140.4</v>
      </c>
      <c r="P185" s="47">
        <v>137.19999999999999</v>
      </c>
      <c r="Q185" s="23">
        <v>0.97</v>
      </c>
      <c r="R185" s="18">
        <f t="shared" si="10"/>
        <v>2.9835390946502058</v>
      </c>
      <c r="S185" s="18">
        <f t="shared" si="11"/>
        <v>13.440623162845387</v>
      </c>
      <c r="T185" s="10" t="s">
        <v>26</v>
      </c>
    </row>
    <row r="186" spans="1:20" ht="22.5" customHeight="1" x14ac:dyDescent="0.25">
      <c r="A186" s="10">
        <f t="shared" si="12"/>
        <v>167</v>
      </c>
      <c r="B186" s="26" t="s">
        <v>677</v>
      </c>
      <c r="C186" s="16" t="s">
        <v>754</v>
      </c>
      <c r="D186" s="26" t="s">
        <v>675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47">
        <v>156.19999999999999</v>
      </c>
      <c r="L186" s="47">
        <v>142.6</v>
      </c>
      <c r="M186" s="47">
        <v>172.4</v>
      </c>
      <c r="N186" s="47">
        <v>520.4</v>
      </c>
      <c r="O186" s="47">
        <v>599.20000000000005</v>
      </c>
      <c r="P186" s="47">
        <v>568.79999999999995</v>
      </c>
      <c r="Q186" s="23">
        <v>0.97</v>
      </c>
      <c r="R186" s="18">
        <f t="shared" si="10"/>
        <v>17.313345091122869</v>
      </c>
      <c r="S186" s="18">
        <f t="shared" si="11"/>
        <v>62.037037037037031</v>
      </c>
      <c r="T186" s="10" t="s">
        <v>26</v>
      </c>
    </row>
    <row r="187" spans="1:20" ht="22.5" customHeight="1" x14ac:dyDescent="0.25">
      <c r="A187" s="10">
        <f t="shared" si="12"/>
        <v>168</v>
      </c>
      <c r="B187" s="26" t="s">
        <v>676</v>
      </c>
      <c r="C187" s="16" t="s">
        <v>754</v>
      </c>
      <c r="D187" s="26" t="s">
        <v>675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47">
        <v>36.200000000000003</v>
      </c>
      <c r="L187" s="47">
        <v>30.6</v>
      </c>
      <c r="M187" s="47">
        <v>40</v>
      </c>
      <c r="N187" s="47">
        <v>152.80000000000001</v>
      </c>
      <c r="O187" s="47">
        <v>133.4</v>
      </c>
      <c r="P187" s="47">
        <v>205.6</v>
      </c>
      <c r="Q187" s="23">
        <v>0.98</v>
      </c>
      <c r="R187" s="18">
        <f t="shared" si="10"/>
        <v>3.924162257495591</v>
      </c>
      <c r="S187" s="18">
        <f t="shared" si="11"/>
        <v>18.070252792475017</v>
      </c>
      <c r="T187" s="10" t="s">
        <v>26</v>
      </c>
    </row>
    <row r="188" spans="1:20" ht="22.5" customHeight="1" x14ac:dyDescent="0.25">
      <c r="A188" s="10">
        <f t="shared" si="12"/>
        <v>169</v>
      </c>
      <c r="B188" s="26" t="s">
        <v>647</v>
      </c>
      <c r="C188" s="16" t="s">
        <v>757</v>
      </c>
      <c r="D188" s="26" t="s">
        <v>645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47">
        <v>282.3</v>
      </c>
      <c r="L188" s="47">
        <v>205.5</v>
      </c>
      <c r="M188" s="47">
        <v>173.1</v>
      </c>
      <c r="N188" s="47">
        <v>640.79999999999995</v>
      </c>
      <c r="O188" s="47">
        <v>613.20000000000005</v>
      </c>
      <c r="P188" s="47">
        <v>501.9</v>
      </c>
      <c r="Q188" s="23">
        <v>0.99</v>
      </c>
      <c r="R188" s="18">
        <f t="shared" si="10"/>
        <v>15.298611111111111</v>
      </c>
      <c r="S188" s="18">
        <f t="shared" si="11"/>
        <v>40.645833333333336</v>
      </c>
      <c r="T188" s="16" t="s">
        <v>5</v>
      </c>
    </row>
    <row r="189" spans="1:20" ht="22.5" customHeight="1" x14ac:dyDescent="0.25">
      <c r="A189" s="10">
        <f t="shared" si="12"/>
        <v>170</v>
      </c>
      <c r="B189" s="26" t="s">
        <v>646</v>
      </c>
      <c r="C189" s="16" t="s">
        <v>757</v>
      </c>
      <c r="D189" s="26" t="s">
        <v>645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47">
        <v>133.19999999999999</v>
      </c>
      <c r="L189" s="47">
        <v>84.9</v>
      </c>
      <c r="M189" s="47">
        <v>65.099999999999994</v>
      </c>
      <c r="N189" s="47">
        <v>350.7</v>
      </c>
      <c r="O189" s="47">
        <v>270.60000000000002</v>
      </c>
      <c r="P189" s="47">
        <v>246.9</v>
      </c>
      <c r="Q189" s="23">
        <v>0.99</v>
      </c>
      <c r="R189" s="18">
        <f t="shared" si="10"/>
        <v>6.5555555555555554</v>
      </c>
      <c r="S189" s="18">
        <f t="shared" si="11"/>
        <v>20.097222222222221</v>
      </c>
      <c r="T189" s="16" t="s">
        <v>5</v>
      </c>
    </row>
    <row r="190" spans="1:20" ht="22.5" customHeight="1" x14ac:dyDescent="0.25">
      <c r="A190" s="10">
        <f t="shared" si="12"/>
        <v>171</v>
      </c>
      <c r="B190" s="26" t="s">
        <v>644</v>
      </c>
      <c r="C190" s="16" t="s">
        <v>754</v>
      </c>
      <c r="D190" s="26" t="s">
        <v>642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47">
        <v>41.1</v>
      </c>
      <c r="L190" s="47">
        <v>53.1</v>
      </c>
      <c r="M190" s="47">
        <v>47.7</v>
      </c>
      <c r="N190" s="47">
        <v>197.1</v>
      </c>
      <c r="O190" s="47">
        <v>204.9</v>
      </c>
      <c r="P190" s="47">
        <v>163.5</v>
      </c>
      <c r="Q190" s="23">
        <v>0.98</v>
      </c>
      <c r="R190" s="18">
        <f t="shared" si="10"/>
        <v>5.2138447971781305</v>
      </c>
      <c r="S190" s="18">
        <f t="shared" si="11"/>
        <v>20.778218694885364</v>
      </c>
      <c r="T190" s="16" t="s">
        <v>5</v>
      </c>
    </row>
    <row r="191" spans="1:20" ht="22.5" customHeight="1" x14ac:dyDescent="0.25">
      <c r="A191" s="10">
        <f t="shared" si="12"/>
        <v>172</v>
      </c>
      <c r="B191" s="26" t="s">
        <v>643</v>
      </c>
      <c r="C191" s="16" t="s">
        <v>754</v>
      </c>
      <c r="D191" s="26" t="s">
        <v>642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47">
        <v>136.5</v>
      </c>
      <c r="L191" s="47">
        <v>112.8</v>
      </c>
      <c r="M191" s="47">
        <v>144.9</v>
      </c>
      <c r="N191" s="47">
        <v>509.1</v>
      </c>
      <c r="O191" s="47">
        <v>472.2</v>
      </c>
      <c r="P191" s="47">
        <v>552</v>
      </c>
      <c r="Q191" s="23">
        <v>0.94</v>
      </c>
      <c r="R191" s="18">
        <f t="shared" si="10"/>
        <v>14.484126984126986</v>
      </c>
      <c r="S191" s="18">
        <f t="shared" si="11"/>
        <v>56.33818342151676</v>
      </c>
      <c r="T191" s="16" t="s">
        <v>5</v>
      </c>
    </row>
    <row r="192" spans="1:20" ht="22.5" customHeight="1" x14ac:dyDescent="0.25">
      <c r="A192" s="10">
        <f t="shared" si="12"/>
        <v>173</v>
      </c>
      <c r="B192" s="26" t="s">
        <v>641</v>
      </c>
      <c r="C192" s="16" t="s">
        <v>754</v>
      </c>
      <c r="D192" s="26" t="s">
        <v>639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47">
        <v>170</v>
      </c>
      <c r="L192" s="47">
        <v>164</v>
      </c>
      <c r="M192" s="47">
        <v>162.6</v>
      </c>
      <c r="N192" s="47">
        <v>443.6</v>
      </c>
      <c r="O192" s="47">
        <v>493.6</v>
      </c>
      <c r="P192" s="47">
        <v>490.8</v>
      </c>
      <c r="Q192" s="23">
        <v>0.97</v>
      </c>
      <c r="R192" s="18">
        <f t="shared" si="10"/>
        <v>18.246619635508523</v>
      </c>
      <c r="S192" s="18">
        <f t="shared" si="11"/>
        <v>52.46913580246914</v>
      </c>
      <c r="T192" s="16" t="s">
        <v>26</v>
      </c>
    </row>
    <row r="193" spans="1:20" ht="22.5" customHeight="1" x14ac:dyDescent="0.25">
      <c r="A193" s="10">
        <f t="shared" si="12"/>
        <v>174</v>
      </c>
      <c r="B193" s="26" t="s">
        <v>640</v>
      </c>
      <c r="C193" s="16" t="s">
        <v>754</v>
      </c>
      <c r="D193" s="26" t="s">
        <v>639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47">
        <v>164</v>
      </c>
      <c r="L193" s="47">
        <v>138.4</v>
      </c>
      <c r="M193" s="47">
        <v>124.8</v>
      </c>
      <c r="N193" s="47">
        <v>430.4</v>
      </c>
      <c r="O193" s="47">
        <v>402.8</v>
      </c>
      <c r="P193" s="47">
        <v>409.6</v>
      </c>
      <c r="Q193" s="23">
        <v>0.99</v>
      </c>
      <c r="R193" s="18">
        <f t="shared" si="10"/>
        <v>15.696649029982364</v>
      </c>
      <c r="S193" s="18">
        <f t="shared" si="11"/>
        <v>45.66431510875956</v>
      </c>
      <c r="T193" s="16" t="s">
        <v>26</v>
      </c>
    </row>
    <row r="194" spans="1:20" ht="22.5" customHeight="1" x14ac:dyDescent="0.25">
      <c r="A194" s="10">
        <f t="shared" si="12"/>
        <v>175</v>
      </c>
      <c r="B194" s="26" t="s">
        <v>638</v>
      </c>
      <c r="C194" s="16" t="s">
        <v>757</v>
      </c>
      <c r="D194" s="26" t="s">
        <v>636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23">
        <v>0.89</v>
      </c>
      <c r="R194" s="18">
        <f t="shared" si="10"/>
        <v>0</v>
      </c>
      <c r="S194" s="18">
        <f t="shared" si="11"/>
        <v>0</v>
      </c>
      <c r="T194" s="16" t="s">
        <v>5</v>
      </c>
    </row>
    <row r="195" spans="1:20" ht="22.5" customHeight="1" x14ac:dyDescent="0.25">
      <c r="A195" s="10">
        <f t="shared" si="12"/>
        <v>176</v>
      </c>
      <c r="B195" s="26" t="s">
        <v>637</v>
      </c>
      <c r="C195" s="16" t="s">
        <v>757</v>
      </c>
      <c r="D195" s="26" t="s">
        <v>636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47">
        <v>136.19999999999999</v>
      </c>
      <c r="L195" s="47">
        <v>117</v>
      </c>
      <c r="M195" s="47">
        <v>138.6</v>
      </c>
      <c r="N195" s="47">
        <v>259.8</v>
      </c>
      <c r="O195" s="47">
        <v>273.8</v>
      </c>
      <c r="P195" s="47">
        <v>259</v>
      </c>
      <c r="Q195" s="23">
        <v>0.99</v>
      </c>
      <c r="R195" s="18">
        <f t="shared" si="10"/>
        <v>9.0694444444444446</v>
      </c>
      <c r="S195" s="18">
        <f t="shared" si="11"/>
        <v>18.347222222222221</v>
      </c>
      <c r="T195" s="16" t="s">
        <v>5</v>
      </c>
    </row>
    <row r="196" spans="1:20" ht="22.5" customHeight="1" x14ac:dyDescent="0.25">
      <c r="A196" s="10">
        <f t="shared" si="12"/>
        <v>177</v>
      </c>
      <c r="B196" s="26" t="s">
        <v>635</v>
      </c>
      <c r="C196" s="16" t="s">
        <v>754</v>
      </c>
      <c r="D196" s="26" t="s">
        <v>633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47">
        <v>156</v>
      </c>
      <c r="L196" s="47">
        <v>130.19999999999999</v>
      </c>
      <c r="M196" s="47">
        <v>165.9</v>
      </c>
      <c r="N196" s="47">
        <v>467.7</v>
      </c>
      <c r="O196" s="47">
        <v>420.3</v>
      </c>
      <c r="P196" s="47">
        <v>501.9</v>
      </c>
      <c r="Q196" s="23">
        <v>0.99</v>
      </c>
      <c r="R196" s="18">
        <f t="shared" si="10"/>
        <v>16.611552028218696</v>
      </c>
      <c r="S196" s="18">
        <f t="shared" si="11"/>
        <v>51.069223985890659</v>
      </c>
      <c r="T196" s="16" t="s">
        <v>5</v>
      </c>
    </row>
    <row r="197" spans="1:20" ht="22.5" customHeight="1" x14ac:dyDescent="0.25">
      <c r="A197" s="10">
        <f t="shared" si="12"/>
        <v>178</v>
      </c>
      <c r="B197" s="26" t="s">
        <v>634</v>
      </c>
      <c r="C197" s="16" t="s">
        <v>754</v>
      </c>
      <c r="D197" s="26" t="s">
        <v>633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47">
        <v>177.9</v>
      </c>
      <c r="L197" s="47">
        <v>146.1</v>
      </c>
      <c r="M197" s="47">
        <v>145.19999999999999</v>
      </c>
      <c r="N197" s="47">
        <v>553.20000000000005</v>
      </c>
      <c r="O197" s="47">
        <v>496.5</v>
      </c>
      <c r="P197" s="47">
        <v>523.5</v>
      </c>
      <c r="Q197" s="23">
        <v>0.99</v>
      </c>
      <c r="R197" s="18">
        <f t="shared" si="10"/>
        <v>17.239858906525573</v>
      </c>
      <c r="S197" s="18">
        <f t="shared" si="11"/>
        <v>57.804232804232811</v>
      </c>
      <c r="T197" s="16" t="s">
        <v>5</v>
      </c>
    </row>
    <row r="198" spans="1:20" ht="22.5" customHeight="1" x14ac:dyDescent="0.25">
      <c r="A198" s="10">
        <f t="shared" si="12"/>
        <v>179</v>
      </c>
      <c r="B198" s="26" t="s">
        <v>632</v>
      </c>
      <c r="C198" s="16" t="s">
        <v>757</v>
      </c>
      <c r="D198" s="26" t="s">
        <v>630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47">
        <v>58.2</v>
      </c>
      <c r="L198" s="47">
        <v>72.8</v>
      </c>
      <c r="M198" s="47">
        <v>68</v>
      </c>
      <c r="N198" s="47">
        <v>361.6</v>
      </c>
      <c r="O198" s="47">
        <v>282.60000000000002</v>
      </c>
      <c r="P198" s="47">
        <v>338.8</v>
      </c>
      <c r="Q198" s="23">
        <v>0.98</v>
      </c>
      <c r="R198" s="18">
        <f t="shared" si="10"/>
        <v>4.606481481481481</v>
      </c>
      <c r="S198" s="18">
        <f t="shared" si="11"/>
        <v>22.75462962962963</v>
      </c>
      <c r="T198" s="16" t="s">
        <v>26</v>
      </c>
    </row>
    <row r="199" spans="1:20" ht="22.5" customHeight="1" x14ac:dyDescent="0.25">
      <c r="A199" s="10">
        <f t="shared" si="12"/>
        <v>180</v>
      </c>
      <c r="B199" s="26" t="s">
        <v>631</v>
      </c>
      <c r="C199" s="16" t="s">
        <v>757</v>
      </c>
      <c r="D199" s="26" t="s">
        <v>630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47">
        <v>83.4</v>
      </c>
      <c r="L199" s="47">
        <v>93.8</v>
      </c>
      <c r="M199" s="47">
        <v>66.400000000000006</v>
      </c>
      <c r="N199" s="47">
        <v>269</v>
      </c>
      <c r="O199" s="47">
        <v>319.8</v>
      </c>
      <c r="P199" s="47">
        <v>251.4</v>
      </c>
      <c r="Q199" s="23">
        <v>0.95</v>
      </c>
      <c r="R199" s="18">
        <f t="shared" si="10"/>
        <v>5.6388888888888893</v>
      </c>
      <c r="S199" s="18">
        <f t="shared" si="11"/>
        <v>19.449074074074076</v>
      </c>
      <c r="T199" s="16" t="s">
        <v>26</v>
      </c>
    </row>
    <row r="200" spans="1:20" ht="22.5" customHeight="1" x14ac:dyDescent="0.25">
      <c r="A200" s="10">
        <f t="shared" si="12"/>
        <v>181</v>
      </c>
      <c r="B200" s="26" t="s">
        <v>629</v>
      </c>
      <c r="C200" s="16" t="s">
        <v>754</v>
      </c>
      <c r="D200" s="26" t="s">
        <v>627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47">
        <v>200.6</v>
      </c>
      <c r="L200" s="47">
        <v>213.6</v>
      </c>
      <c r="M200" s="47">
        <v>182.4</v>
      </c>
      <c r="N200" s="47">
        <v>492.8</v>
      </c>
      <c r="O200" s="47">
        <v>570.4</v>
      </c>
      <c r="P200" s="47">
        <v>505.6</v>
      </c>
      <c r="Q200" s="23">
        <v>0.98</v>
      </c>
      <c r="R200" s="18">
        <f t="shared" si="10"/>
        <v>21.920928865373313</v>
      </c>
      <c r="S200" s="18">
        <f t="shared" si="11"/>
        <v>57.642563198118772</v>
      </c>
      <c r="T200" s="16" t="s">
        <v>26</v>
      </c>
    </row>
    <row r="201" spans="1:20" ht="22.5" customHeight="1" x14ac:dyDescent="0.25">
      <c r="A201" s="10">
        <f t="shared" si="12"/>
        <v>182</v>
      </c>
      <c r="B201" s="26" t="s">
        <v>628</v>
      </c>
      <c r="C201" s="16" t="s">
        <v>754</v>
      </c>
      <c r="D201" s="26" t="s">
        <v>627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47">
        <v>73.599999999999994</v>
      </c>
      <c r="L201" s="47">
        <v>68.599999999999994</v>
      </c>
      <c r="M201" s="47">
        <v>128</v>
      </c>
      <c r="N201" s="47">
        <v>198.2</v>
      </c>
      <c r="O201" s="47">
        <v>130.19999999999999</v>
      </c>
      <c r="P201" s="47">
        <v>189.4</v>
      </c>
      <c r="Q201" s="23">
        <v>0.99</v>
      </c>
      <c r="R201" s="18">
        <f t="shared" si="10"/>
        <v>9.9279835390946509</v>
      </c>
      <c r="S201" s="18">
        <f t="shared" si="11"/>
        <v>19.025573192239861</v>
      </c>
      <c r="T201" s="16" t="s">
        <v>26</v>
      </c>
    </row>
    <row r="202" spans="1:20" ht="22.5" customHeight="1" x14ac:dyDescent="0.25">
      <c r="A202" s="10">
        <f t="shared" si="12"/>
        <v>183</v>
      </c>
      <c r="B202" s="26" t="s">
        <v>626</v>
      </c>
      <c r="C202" s="16" t="s">
        <v>757</v>
      </c>
      <c r="D202" s="26" t="s">
        <v>624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47">
        <v>174</v>
      </c>
      <c r="L202" s="47">
        <v>209.7</v>
      </c>
      <c r="M202" s="47">
        <v>186</v>
      </c>
      <c r="N202" s="47">
        <v>718.8</v>
      </c>
      <c r="O202" s="47">
        <v>709.2</v>
      </c>
      <c r="P202" s="47">
        <v>676.8</v>
      </c>
      <c r="Q202" s="23">
        <v>0.99</v>
      </c>
      <c r="R202" s="18">
        <f t="shared" si="10"/>
        <v>13.1875</v>
      </c>
      <c r="S202" s="18">
        <f t="shared" si="11"/>
        <v>48.722222222222221</v>
      </c>
      <c r="T202" s="16" t="s">
        <v>5</v>
      </c>
    </row>
    <row r="203" spans="1:20" ht="22.5" customHeight="1" x14ac:dyDescent="0.25">
      <c r="A203" s="10">
        <f t="shared" si="12"/>
        <v>184</v>
      </c>
      <c r="B203" s="26" t="s">
        <v>625</v>
      </c>
      <c r="C203" s="16" t="s">
        <v>757</v>
      </c>
      <c r="D203" s="26" t="s">
        <v>624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47">
        <v>132</v>
      </c>
      <c r="L203" s="47">
        <v>112.1</v>
      </c>
      <c r="M203" s="47">
        <v>123.9</v>
      </c>
      <c r="N203" s="47">
        <v>349.2</v>
      </c>
      <c r="O203" s="47">
        <v>332.1</v>
      </c>
      <c r="P203" s="47">
        <v>317.10000000000002</v>
      </c>
      <c r="Q203" s="23">
        <v>0.98</v>
      </c>
      <c r="R203" s="18">
        <f t="shared" si="10"/>
        <v>8.518518518518519</v>
      </c>
      <c r="S203" s="18">
        <f t="shared" si="11"/>
        <v>23.111111111111111</v>
      </c>
      <c r="T203" s="16" t="s">
        <v>5</v>
      </c>
    </row>
    <row r="204" spans="1:20" ht="22.5" customHeight="1" x14ac:dyDescent="0.25">
      <c r="A204" s="10">
        <f t="shared" si="12"/>
        <v>185</v>
      </c>
      <c r="B204" s="26" t="s">
        <v>789</v>
      </c>
      <c r="C204" s="16" t="s">
        <v>754</v>
      </c>
      <c r="D204" s="26" t="s">
        <v>791</v>
      </c>
      <c r="E204" s="17"/>
      <c r="F204" s="17"/>
      <c r="G204" s="17"/>
      <c r="H204" s="17"/>
      <c r="I204" s="17"/>
      <c r="J204" s="17"/>
      <c r="K204" s="47">
        <v>571</v>
      </c>
      <c r="L204" s="47">
        <v>538.29999999999995</v>
      </c>
      <c r="M204" s="47">
        <v>511.2</v>
      </c>
      <c r="N204" s="47">
        <v>597</v>
      </c>
      <c r="O204" s="47">
        <v>561.29999999999995</v>
      </c>
      <c r="P204" s="47">
        <v>533</v>
      </c>
      <c r="Q204" s="23">
        <v>0.98</v>
      </c>
      <c r="R204" s="18">
        <f t="shared" ref="R204:R205" si="13">SUM(K204:M204)/3*100/(C204*1.44)</f>
        <v>59.542181069958851</v>
      </c>
      <c r="S204" s="18">
        <f t="shared" ref="S204:S205" si="14">SUM(N204:P204)/3*100/(C204*1.44)</f>
        <v>62.143592004703116</v>
      </c>
      <c r="T204" s="55" t="s">
        <v>26</v>
      </c>
    </row>
    <row r="205" spans="1:20" ht="22.5" customHeight="1" x14ac:dyDescent="0.25">
      <c r="A205" s="10">
        <f t="shared" si="12"/>
        <v>186</v>
      </c>
      <c r="B205" s="26" t="s">
        <v>790</v>
      </c>
      <c r="C205" s="16" t="s">
        <v>754</v>
      </c>
      <c r="D205" s="26" t="s">
        <v>791</v>
      </c>
      <c r="E205" s="17"/>
      <c r="F205" s="17"/>
      <c r="G205" s="17"/>
      <c r="H205" s="17"/>
      <c r="I205" s="17"/>
      <c r="J205" s="17"/>
      <c r="K205" s="47">
        <v>578.4</v>
      </c>
      <c r="L205" s="47">
        <v>543.9</v>
      </c>
      <c r="M205" s="47">
        <v>522</v>
      </c>
      <c r="N205" s="47">
        <v>604.4</v>
      </c>
      <c r="O205" s="47">
        <v>566.79999999999995</v>
      </c>
      <c r="P205" s="47">
        <v>543.79999999999995</v>
      </c>
      <c r="Q205" s="23">
        <v>0.98</v>
      </c>
      <c r="R205" s="18">
        <f t="shared" si="13"/>
        <v>60.416666666666671</v>
      </c>
      <c r="S205" s="18">
        <f t="shared" si="14"/>
        <v>63.014403292181072</v>
      </c>
      <c r="T205" s="55" t="s">
        <v>26</v>
      </c>
    </row>
    <row r="206" spans="1:20" ht="22.5" customHeight="1" x14ac:dyDescent="0.25">
      <c r="A206" s="10">
        <f t="shared" si="12"/>
        <v>187</v>
      </c>
      <c r="B206" s="26" t="s">
        <v>623</v>
      </c>
      <c r="C206" s="16" t="s">
        <v>757</v>
      </c>
      <c r="D206" s="26" t="s">
        <v>621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23">
        <v>0.89</v>
      </c>
      <c r="R206" s="18">
        <f t="shared" si="10"/>
        <v>0</v>
      </c>
      <c r="S206" s="18">
        <f t="shared" si="11"/>
        <v>0</v>
      </c>
      <c r="T206" s="16" t="s">
        <v>80</v>
      </c>
    </row>
    <row r="207" spans="1:20" ht="22.5" customHeight="1" x14ac:dyDescent="0.25">
      <c r="A207" s="10">
        <f t="shared" si="12"/>
        <v>188</v>
      </c>
      <c r="B207" s="26" t="s">
        <v>622</v>
      </c>
      <c r="C207" s="16" t="s">
        <v>757</v>
      </c>
      <c r="D207" s="26" t="s">
        <v>621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23">
        <v>0.89</v>
      </c>
      <c r="R207" s="18">
        <f t="shared" si="10"/>
        <v>0</v>
      </c>
      <c r="S207" s="18">
        <f t="shared" si="11"/>
        <v>0</v>
      </c>
      <c r="T207" s="16" t="s">
        <v>80</v>
      </c>
    </row>
    <row r="208" spans="1:20" ht="22.5" customHeight="1" x14ac:dyDescent="0.25">
      <c r="A208" s="10">
        <f t="shared" si="12"/>
        <v>189</v>
      </c>
      <c r="B208" s="26" t="s">
        <v>620</v>
      </c>
      <c r="C208" s="16" t="s">
        <v>754</v>
      </c>
      <c r="D208" s="26" t="s">
        <v>618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47">
        <v>178.72</v>
      </c>
      <c r="L208" s="47">
        <v>124.64</v>
      </c>
      <c r="M208" s="47">
        <v>0</v>
      </c>
      <c r="N208" s="47">
        <v>365.12</v>
      </c>
      <c r="O208" s="47">
        <v>256.64</v>
      </c>
      <c r="P208" s="47">
        <v>0</v>
      </c>
      <c r="Q208" s="23">
        <v>1</v>
      </c>
      <c r="R208" s="18">
        <f t="shared" si="10"/>
        <v>11.146384479717813</v>
      </c>
      <c r="S208" s="18">
        <f t="shared" si="11"/>
        <v>22.845385067607289</v>
      </c>
      <c r="T208" s="16" t="s">
        <v>15</v>
      </c>
    </row>
    <row r="209" spans="1:20" ht="22.5" customHeight="1" x14ac:dyDescent="0.25">
      <c r="A209" s="10">
        <f t="shared" si="12"/>
        <v>190</v>
      </c>
      <c r="B209" s="26" t="s">
        <v>619</v>
      </c>
      <c r="C209" s="16" t="s">
        <v>754</v>
      </c>
      <c r="D209" s="26" t="s">
        <v>618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47">
        <v>82.72</v>
      </c>
      <c r="L209" s="47">
        <v>65.599999999999994</v>
      </c>
      <c r="M209" s="47">
        <v>72.16</v>
      </c>
      <c r="N209" s="47">
        <v>250.24</v>
      </c>
      <c r="O209" s="47">
        <v>276.32</v>
      </c>
      <c r="P209" s="47">
        <v>222.88</v>
      </c>
      <c r="Q209" s="23">
        <v>0.99</v>
      </c>
      <c r="R209" s="18">
        <f t="shared" si="10"/>
        <v>8.1011169900058775</v>
      </c>
      <c r="S209" s="18">
        <f t="shared" si="11"/>
        <v>27.53674309229865</v>
      </c>
      <c r="T209" s="16" t="s">
        <v>15</v>
      </c>
    </row>
    <row r="210" spans="1:20" ht="22.5" customHeight="1" x14ac:dyDescent="0.25">
      <c r="A210" s="10">
        <f t="shared" si="12"/>
        <v>191</v>
      </c>
      <c r="B210" s="26" t="s">
        <v>617</v>
      </c>
      <c r="C210" s="16" t="s">
        <v>754</v>
      </c>
      <c r="D210" s="26" t="s">
        <v>615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47">
        <v>146.1</v>
      </c>
      <c r="L210" s="47">
        <v>107.1</v>
      </c>
      <c r="M210" s="47">
        <v>146.69999999999999</v>
      </c>
      <c r="N210" s="47">
        <v>343.63</v>
      </c>
      <c r="O210" s="47">
        <v>282.60000000000002</v>
      </c>
      <c r="P210" s="47">
        <v>313.8</v>
      </c>
      <c r="Q210" s="23">
        <v>0.97</v>
      </c>
      <c r="R210" s="18">
        <f t="shared" si="10"/>
        <v>14.693562610229275</v>
      </c>
      <c r="S210" s="18">
        <f t="shared" si="11"/>
        <v>34.539609053497941</v>
      </c>
      <c r="T210" s="16" t="s">
        <v>5</v>
      </c>
    </row>
    <row r="211" spans="1:20" ht="22.5" customHeight="1" x14ac:dyDescent="0.25">
      <c r="A211" s="10">
        <f t="shared" si="12"/>
        <v>192</v>
      </c>
      <c r="B211" s="26" t="s">
        <v>616</v>
      </c>
      <c r="C211" s="16" t="s">
        <v>754</v>
      </c>
      <c r="D211" s="26" t="s">
        <v>615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47">
        <v>81</v>
      </c>
      <c r="L211" s="47">
        <v>80.400000000000006</v>
      </c>
      <c r="M211" s="47">
        <v>99</v>
      </c>
      <c r="N211" s="47">
        <v>306.60000000000002</v>
      </c>
      <c r="O211" s="47">
        <v>339.6</v>
      </c>
      <c r="P211" s="47">
        <v>443.4</v>
      </c>
      <c r="Q211" s="23">
        <v>0.89</v>
      </c>
      <c r="R211" s="18">
        <f t="shared" si="10"/>
        <v>9.567901234567902</v>
      </c>
      <c r="S211" s="18">
        <f t="shared" si="11"/>
        <v>40.035273368606703</v>
      </c>
      <c r="T211" s="16" t="s">
        <v>5</v>
      </c>
    </row>
    <row r="212" spans="1:20" ht="22.5" customHeight="1" x14ac:dyDescent="0.25">
      <c r="A212" s="10">
        <f t="shared" si="12"/>
        <v>193</v>
      </c>
      <c r="B212" s="26" t="s">
        <v>614</v>
      </c>
      <c r="C212" s="16" t="s">
        <v>757</v>
      </c>
      <c r="D212" s="26" t="s">
        <v>612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47">
        <v>148.80000000000001</v>
      </c>
      <c r="L212" s="47">
        <v>157.80000000000001</v>
      </c>
      <c r="M212" s="47">
        <v>138.30000000000001</v>
      </c>
      <c r="N212" s="47">
        <v>473.4</v>
      </c>
      <c r="O212" s="47">
        <v>523.79999999999995</v>
      </c>
      <c r="P212" s="47">
        <v>441</v>
      </c>
      <c r="Q212" s="23">
        <v>0.99</v>
      </c>
      <c r="R212" s="18">
        <f t="shared" si="10"/>
        <v>10.298611111111112</v>
      </c>
      <c r="S212" s="18">
        <f t="shared" si="11"/>
        <v>33.291666666666664</v>
      </c>
      <c r="T212" s="16" t="s">
        <v>5</v>
      </c>
    </row>
    <row r="213" spans="1:20" ht="22.5" customHeight="1" x14ac:dyDescent="0.25">
      <c r="A213" s="10">
        <f t="shared" si="12"/>
        <v>194</v>
      </c>
      <c r="B213" s="26" t="s">
        <v>613</v>
      </c>
      <c r="C213" s="16" t="s">
        <v>757</v>
      </c>
      <c r="D213" s="26" t="s">
        <v>612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47">
        <v>265.8</v>
      </c>
      <c r="L213" s="47">
        <v>240</v>
      </c>
      <c r="M213" s="47">
        <v>204.6</v>
      </c>
      <c r="N213" s="47">
        <v>570.29999999999995</v>
      </c>
      <c r="O213" s="47">
        <v>534.29999999999995</v>
      </c>
      <c r="P213" s="47">
        <v>456.9</v>
      </c>
      <c r="Q213" s="23">
        <v>1</v>
      </c>
      <c r="R213" s="18">
        <f t="shared" si="10"/>
        <v>16.444444444444443</v>
      </c>
      <c r="S213" s="18">
        <f t="shared" si="11"/>
        <v>36.145833333333336</v>
      </c>
      <c r="T213" s="16" t="s">
        <v>5</v>
      </c>
    </row>
    <row r="214" spans="1:20" ht="22.5" customHeight="1" x14ac:dyDescent="0.25">
      <c r="A214" s="10">
        <f t="shared" si="12"/>
        <v>195</v>
      </c>
      <c r="B214" s="26" t="s">
        <v>766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47">
        <v>136.44</v>
      </c>
      <c r="L214" s="47">
        <v>164.88</v>
      </c>
      <c r="M214" s="47">
        <v>170.04</v>
      </c>
      <c r="N214" s="47">
        <v>256.8</v>
      </c>
      <c r="O214" s="47">
        <v>282.48</v>
      </c>
      <c r="P214" s="47">
        <v>265.68</v>
      </c>
      <c r="Q214" s="23">
        <v>0.92</v>
      </c>
      <c r="R214" s="18">
        <f t="shared" si="10"/>
        <v>27.277777777777779</v>
      </c>
      <c r="S214" s="18">
        <f t="shared" si="11"/>
        <v>46.583333333333336</v>
      </c>
      <c r="T214" s="16" t="s">
        <v>8</v>
      </c>
    </row>
    <row r="215" spans="1:20" ht="22.5" customHeight="1" x14ac:dyDescent="0.25">
      <c r="A215" s="10">
        <f t="shared" si="12"/>
        <v>196</v>
      </c>
      <c r="B215" s="26" t="s">
        <v>611</v>
      </c>
      <c r="C215" s="16" t="s">
        <v>754</v>
      </c>
      <c r="D215" s="26" t="s">
        <v>609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47">
        <v>75.599999999999994</v>
      </c>
      <c r="L215" s="47">
        <v>54.4</v>
      </c>
      <c r="M215" s="47">
        <v>37.6</v>
      </c>
      <c r="N215" s="47">
        <v>207.4</v>
      </c>
      <c r="O215" s="47">
        <v>180</v>
      </c>
      <c r="P215" s="47">
        <v>182.6</v>
      </c>
      <c r="Q215" s="23">
        <v>0.98</v>
      </c>
      <c r="R215" s="18">
        <f t="shared" si="10"/>
        <v>6.1581422692533812</v>
      </c>
      <c r="S215" s="18">
        <f t="shared" si="11"/>
        <v>20.943562610229279</v>
      </c>
      <c r="T215" s="16" t="s">
        <v>26</v>
      </c>
    </row>
    <row r="216" spans="1:20" ht="22.5" customHeight="1" x14ac:dyDescent="0.25">
      <c r="A216" s="10">
        <f t="shared" si="12"/>
        <v>197</v>
      </c>
      <c r="B216" s="26" t="s">
        <v>610</v>
      </c>
      <c r="C216" s="16" t="s">
        <v>754</v>
      </c>
      <c r="D216" s="26" t="s">
        <v>609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47">
        <v>63.6</v>
      </c>
      <c r="L216" s="47">
        <v>72</v>
      </c>
      <c r="M216" s="47">
        <v>61.2</v>
      </c>
      <c r="N216" s="47">
        <v>324.39999999999998</v>
      </c>
      <c r="O216" s="47">
        <v>287.39999999999998</v>
      </c>
      <c r="P216" s="47">
        <v>315.8</v>
      </c>
      <c r="Q216" s="23">
        <v>0.98</v>
      </c>
      <c r="R216" s="18">
        <f t="shared" si="10"/>
        <v>7.2310405643738989</v>
      </c>
      <c r="S216" s="18">
        <f t="shared" si="11"/>
        <v>34.082892416225754</v>
      </c>
      <c r="T216" s="16" t="s">
        <v>26</v>
      </c>
    </row>
    <row r="217" spans="1:20" s="3" customFormat="1" ht="22.5" customHeight="1" x14ac:dyDescent="0.25">
      <c r="A217" s="10">
        <f t="shared" si="12"/>
        <v>198</v>
      </c>
      <c r="B217" s="26" t="s">
        <v>608</v>
      </c>
      <c r="C217" s="16" t="s">
        <v>757</v>
      </c>
      <c r="D217" s="26" t="s">
        <v>606</v>
      </c>
      <c r="E217" s="17"/>
      <c r="F217" s="17"/>
      <c r="G217" s="17"/>
      <c r="H217" s="17"/>
      <c r="I217" s="17"/>
      <c r="J217" s="17"/>
      <c r="K217" s="47">
        <v>67.8</v>
      </c>
      <c r="L217" s="47">
        <v>90.6</v>
      </c>
      <c r="M217" s="47">
        <v>68.400000000000006</v>
      </c>
      <c r="N217" s="47">
        <v>240.6</v>
      </c>
      <c r="O217" s="47">
        <v>283.5</v>
      </c>
      <c r="P217" s="47">
        <v>250.2</v>
      </c>
      <c r="Q217" s="23">
        <v>0.93</v>
      </c>
      <c r="R217" s="18">
        <f t="shared" si="10"/>
        <v>5.2499999999999991</v>
      </c>
      <c r="S217" s="18">
        <f t="shared" si="11"/>
        <v>17.923611111111107</v>
      </c>
      <c r="T217" s="16" t="s">
        <v>5</v>
      </c>
    </row>
    <row r="218" spans="1:20" ht="22.5" customHeight="1" x14ac:dyDescent="0.25">
      <c r="A218" s="10">
        <f t="shared" si="12"/>
        <v>199</v>
      </c>
      <c r="B218" s="26" t="s">
        <v>607</v>
      </c>
      <c r="C218" s="16" t="s">
        <v>757</v>
      </c>
      <c r="D218" s="26" t="s">
        <v>606</v>
      </c>
      <c r="E218" s="17"/>
      <c r="F218" s="17"/>
      <c r="G218" s="17"/>
      <c r="H218" s="17"/>
      <c r="I218" s="17"/>
      <c r="J218" s="17"/>
      <c r="K218" s="47">
        <v>213.8</v>
      </c>
      <c r="L218" s="47">
        <v>262.8</v>
      </c>
      <c r="M218" s="47">
        <v>282.8</v>
      </c>
      <c r="N218" s="47">
        <v>678.8</v>
      </c>
      <c r="O218" s="47">
        <v>839.2</v>
      </c>
      <c r="P218" s="47">
        <v>740.4</v>
      </c>
      <c r="Q218" s="23">
        <v>0.99</v>
      </c>
      <c r="R218" s="18">
        <f t="shared" si="10"/>
        <v>17.578703703703706</v>
      </c>
      <c r="S218" s="18">
        <f t="shared" si="11"/>
        <v>52.277777777777779</v>
      </c>
      <c r="T218" s="16" t="s">
        <v>26</v>
      </c>
    </row>
    <row r="219" spans="1:20" ht="22.5" customHeight="1" x14ac:dyDescent="0.25">
      <c r="A219" s="10">
        <f t="shared" si="12"/>
        <v>200</v>
      </c>
      <c r="B219" s="26" t="s">
        <v>605</v>
      </c>
      <c r="C219" s="16" t="s">
        <v>754</v>
      </c>
      <c r="D219" s="26" t="s">
        <v>603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47">
        <v>119.4</v>
      </c>
      <c r="L219" s="47">
        <v>117.8</v>
      </c>
      <c r="M219" s="47">
        <v>153</v>
      </c>
      <c r="N219" s="47">
        <v>412.8</v>
      </c>
      <c r="O219" s="47">
        <v>344.8</v>
      </c>
      <c r="P219" s="47">
        <v>403.6</v>
      </c>
      <c r="Q219" s="23">
        <v>0.99</v>
      </c>
      <c r="R219" s="18">
        <f t="shared" si="10"/>
        <v>14.337154614932393</v>
      </c>
      <c r="S219" s="18">
        <f t="shared" si="11"/>
        <v>42.666078777189888</v>
      </c>
      <c r="T219" s="16" t="s">
        <v>26</v>
      </c>
    </row>
    <row r="220" spans="1:20" ht="22.5" customHeight="1" x14ac:dyDescent="0.25">
      <c r="A220" s="10">
        <f t="shared" si="12"/>
        <v>201</v>
      </c>
      <c r="B220" s="26" t="s">
        <v>604</v>
      </c>
      <c r="C220" s="16" t="s">
        <v>754</v>
      </c>
      <c r="D220" s="26" t="s">
        <v>603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47">
        <v>87.4</v>
      </c>
      <c r="L220" s="47">
        <v>102.6</v>
      </c>
      <c r="M220" s="47">
        <v>95.2</v>
      </c>
      <c r="N220" s="47">
        <v>171.2</v>
      </c>
      <c r="O220" s="47">
        <v>188.6</v>
      </c>
      <c r="P220" s="47">
        <v>158.19999999999999</v>
      </c>
      <c r="Q220" s="23">
        <v>1</v>
      </c>
      <c r="R220" s="18">
        <f t="shared" si="10"/>
        <v>10.479129923574368</v>
      </c>
      <c r="S220" s="18">
        <f t="shared" si="11"/>
        <v>19.032921810699587</v>
      </c>
      <c r="T220" s="16" t="s">
        <v>26</v>
      </c>
    </row>
    <row r="221" spans="1:20" ht="22.5" customHeight="1" x14ac:dyDescent="0.25">
      <c r="A221" s="10">
        <f t="shared" si="12"/>
        <v>202</v>
      </c>
      <c r="B221" s="26" t="s">
        <v>602</v>
      </c>
      <c r="C221" s="16" t="s">
        <v>754</v>
      </c>
      <c r="D221" s="26" t="s">
        <v>600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47">
        <v>35.96</v>
      </c>
      <c r="L221" s="47">
        <v>44.93</v>
      </c>
      <c r="M221" s="47">
        <v>42.88</v>
      </c>
      <c r="N221" s="47">
        <v>173.76</v>
      </c>
      <c r="O221" s="47">
        <v>187.04</v>
      </c>
      <c r="P221" s="47">
        <v>153.6</v>
      </c>
      <c r="Q221" s="23">
        <v>0.98</v>
      </c>
      <c r="R221" s="18">
        <f t="shared" si="10"/>
        <v>4.5476925338036454</v>
      </c>
      <c r="S221" s="18">
        <f t="shared" si="11"/>
        <v>18.900646678424458</v>
      </c>
      <c r="T221" s="16" t="s">
        <v>15</v>
      </c>
    </row>
    <row r="222" spans="1:20" ht="22.5" customHeight="1" x14ac:dyDescent="0.25">
      <c r="A222" s="10">
        <f t="shared" si="12"/>
        <v>203</v>
      </c>
      <c r="B222" s="26" t="s">
        <v>601</v>
      </c>
      <c r="C222" s="16" t="s">
        <v>754</v>
      </c>
      <c r="D222" s="26" t="s">
        <v>600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47">
        <v>46.72</v>
      </c>
      <c r="L222" s="47">
        <v>31.36</v>
      </c>
      <c r="M222" s="47">
        <v>61.28</v>
      </c>
      <c r="N222" s="47">
        <v>544.5617553379733</v>
      </c>
      <c r="O222" s="47">
        <v>153.6</v>
      </c>
      <c r="P222" s="47">
        <v>193.12</v>
      </c>
      <c r="Q222" s="23">
        <v>0.98</v>
      </c>
      <c r="R222" s="18">
        <f t="shared" si="10"/>
        <v>5.120517342739566</v>
      </c>
      <c r="S222" s="18">
        <f t="shared" si="11"/>
        <v>32.74844780048403</v>
      </c>
      <c r="T222" s="16" t="s">
        <v>15</v>
      </c>
    </row>
    <row r="223" spans="1:20" ht="22.5" customHeight="1" x14ac:dyDescent="0.25">
      <c r="A223" s="10">
        <f t="shared" si="12"/>
        <v>204</v>
      </c>
      <c r="B223" s="26" t="s">
        <v>670</v>
      </c>
      <c r="C223" s="16" t="s">
        <v>184</v>
      </c>
      <c r="D223" s="26" t="s">
        <v>668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47">
        <v>36.9</v>
      </c>
      <c r="L223" s="47">
        <v>0</v>
      </c>
      <c r="M223" s="47">
        <v>27</v>
      </c>
      <c r="N223" s="47">
        <v>131.69999999999999</v>
      </c>
      <c r="O223" s="47">
        <v>0</v>
      </c>
      <c r="P223" s="47">
        <v>127.2</v>
      </c>
      <c r="Q223" s="23">
        <v>0.99</v>
      </c>
      <c r="R223" s="18">
        <f t="shared" si="10"/>
        <v>3.6979166666666665</v>
      </c>
      <c r="S223" s="18">
        <f t="shared" si="11"/>
        <v>14.982638888888889</v>
      </c>
      <c r="T223" s="16" t="s">
        <v>5</v>
      </c>
    </row>
    <row r="224" spans="1:20" ht="22.5" customHeight="1" x14ac:dyDescent="0.25">
      <c r="A224" s="10">
        <f t="shared" si="12"/>
        <v>205</v>
      </c>
      <c r="B224" s="26" t="s">
        <v>669</v>
      </c>
      <c r="C224" s="16" t="s">
        <v>184</v>
      </c>
      <c r="D224" s="26" t="s">
        <v>668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47">
        <v>57.3</v>
      </c>
      <c r="L224" s="47">
        <v>49.2</v>
      </c>
      <c r="M224" s="47">
        <v>48.3</v>
      </c>
      <c r="N224" s="47">
        <v>214.8</v>
      </c>
      <c r="O224" s="47">
        <v>183.9</v>
      </c>
      <c r="P224" s="47">
        <v>191.7</v>
      </c>
      <c r="Q224" s="23">
        <v>0.99</v>
      </c>
      <c r="R224" s="18">
        <f t="shared" ref="R224:R287" si="15">SUM(K224:M224)/3*100/(C224*1.44)</f>
        <v>8.9583333333333339</v>
      </c>
      <c r="S224" s="18">
        <f t="shared" ref="S224:S287" si="16">SUM(N224:P224)/3*100/(C224*1.44)</f>
        <v>34.166666666666671</v>
      </c>
      <c r="T224" s="16" t="s">
        <v>5</v>
      </c>
    </row>
    <row r="225" spans="1:20" ht="22.5" customHeight="1" x14ac:dyDescent="0.25">
      <c r="A225" s="10">
        <f t="shared" si="12"/>
        <v>206</v>
      </c>
      <c r="B225" s="26" t="s">
        <v>599</v>
      </c>
      <c r="C225" s="16" t="s">
        <v>754</v>
      </c>
      <c r="D225" s="26" t="s">
        <v>597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47">
        <v>29</v>
      </c>
      <c r="L225" s="47">
        <v>12.6</v>
      </c>
      <c r="M225" s="47">
        <v>11.8</v>
      </c>
      <c r="N225" s="47">
        <v>243.8</v>
      </c>
      <c r="O225" s="47">
        <v>238.2</v>
      </c>
      <c r="P225" s="47">
        <v>180.8</v>
      </c>
      <c r="Q225" s="23">
        <v>0.84</v>
      </c>
      <c r="R225" s="18">
        <f t="shared" si="15"/>
        <v>1.9620811287477955</v>
      </c>
      <c r="S225" s="18">
        <f t="shared" si="16"/>
        <v>24.353321575543799</v>
      </c>
      <c r="T225" s="16" t="s">
        <v>26</v>
      </c>
    </row>
    <row r="226" spans="1:20" ht="22.5" customHeight="1" x14ac:dyDescent="0.25">
      <c r="A226" s="10">
        <f t="shared" ref="A226:A289" si="17">A225+1</f>
        <v>207</v>
      </c>
      <c r="B226" s="26" t="s">
        <v>598</v>
      </c>
      <c r="C226" s="16" t="s">
        <v>754</v>
      </c>
      <c r="D226" s="26" t="s">
        <v>597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47">
        <v>12.2</v>
      </c>
      <c r="L226" s="47">
        <v>19.8</v>
      </c>
      <c r="M226" s="47">
        <v>13.8</v>
      </c>
      <c r="N226" s="47">
        <v>63.8</v>
      </c>
      <c r="O226" s="47">
        <v>76.8</v>
      </c>
      <c r="P226" s="47">
        <v>59.2</v>
      </c>
      <c r="Q226" s="23">
        <v>0.91</v>
      </c>
      <c r="R226" s="18">
        <f t="shared" si="15"/>
        <v>1.6828336272780717</v>
      </c>
      <c r="S226" s="18">
        <f t="shared" si="16"/>
        <v>7.3412698412698427</v>
      </c>
      <c r="T226" s="16" t="s">
        <v>26</v>
      </c>
    </row>
    <row r="227" spans="1:20" ht="22.5" customHeight="1" x14ac:dyDescent="0.25">
      <c r="A227" s="10">
        <f t="shared" si="17"/>
        <v>208</v>
      </c>
      <c r="B227" s="26" t="s">
        <v>667</v>
      </c>
      <c r="C227" s="16" t="s">
        <v>754</v>
      </c>
      <c r="D227" s="26" t="s">
        <v>666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47">
        <v>237.6</v>
      </c>
      <c r="L227" s="47">
        <v>330</v>
      </c>
      <c r="M227" s="47">
        <v>222.2</v>
      </c>
      <c r="N227" s="47">
        <v>360.6</v>
      </c>
      <c r="O227" s="47">
        <v>440.4</v>
      </c>
      <c r="P227" s="47">
        <v>349</v>
      </c>
      <c r="Q227" s="23">
        <v>0.47</v>
      </c>
      <c r="R227" s="18">
        <f t="shared" si="15"/>
        <v>29.019694297472075</v>
      </c>
      <c r="S227" s="18">
        <f t="shared" si="16"/>
        <v>42.254556143445029</v>
      </c>
      <c r="T227" s="16" t="s">
        <v>26</v>
      </c>
    </row>
    <row r="228" spans="1:20" ht="22.5" customHeight="1" x14ac:dyDescent="0.25">
      <c r="A228" s="10">
        <f t="shared" si="17"/>
        <v>209</v>
      </c>
      <c r="B228" s="26" t="s">
        <v>596</v>
      </c>
      <c r="C228" s="16" t="s">
        <v>184</v>
      </c>
      <c r="D228" s="26" t="s">
        <v>594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47">
        <v>104.4</v>
      </c>
      <c r="L228" s="47">
        <v>82.8</v>
      </c>
      <c r="M228" s="47">
        <v>89.8</v>
      </c>
      <c r="N228" s="47">
        <v>314</v>
      </c>
      <c r="O228" s="47">
        <v>339.2</v>
      </c>
      <c r="P228" s="47">
        <v>387.4</v>
      </c>
      <c r="Q228" s="23">
        <v>0.99</v>
      </c>
      <c r="R228" s="18">
        <f t="shared" si="15"/>
        <v>16.030092592592592</v>
      </c>
      <c r="S228" s="18">
        <f t="shared" si="16"/>
        <v>60.219907407407405</v>
      </c>
      <c r="T228" s="16" t="s">
        <v>26</v>
      </c>
    </row>
    <row r="229" spans="1:20" ht="22.5" customHeight="1" x14ac:dyDescent="0.25">
      <c r="A229" s="10">
        <f t="shared" si="17"/>
        <v>210</v>
      </c>
      <c r="B229" s="26" t="s">
        <v>595</v>
      </c>
      <c r="C229" s="16" t="s">
        <v>184</v>
      </c>
      <c r="D229" s="26" t="s">
        <v>594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47">
        <v>58</v>
      </c>
      <c r="L229" s="47">
        <v>96.4</v>
      </c>
      <c r="M229" s="47">
        <v>98.4</v>
      </c>
      <c r="N229" s="47">
        <v>226.6</v>
      </c>
      <c r="O229" s="47">
        <v>242.8</v>
      </c>
      <c r="P229" s="47">
        <v>242.4</v>
      </c>
      <c r="Q229" s="23">
        <v>0.98</v>
      </c>
      <c r="R229" s="18">
        <f t="shared" si="15"/>
        <v>14.629629629629628</v>
      </c>
      <c r="S229" s="18">
        <f t="shared" si="16"/>
        <v>41.192129629629626</v>
      </c>
      <c r="T229" s="16" t="s">
        <v>26</v>
      </c>
    </row>
    <row r="230" spans="1:20" ht="22.5" customHeight="1" x14ac:dyDescent="0.25">
      <c r="A230" s="10">
        <f t="shared" si="17"/>
        <v>211</v>
      </c>
      <c r="B230" s="26" t="s">
        <v>593</v>
      </c>
      <c r="C230" s="16" t="s">
        <v>757</v>
      </c>
      <c r="D230" s="26" t="s">
        <v>591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47">
        <v>67.2</v>
      </c>
      <c r="L230" s="47">
        <v>70.8</v>
      </c>
      <c r="M230" s="47">
        <v>94.8</v>
      </c>
      <c r="N230" s="47">
        <v>317.10000000000002</v>
      </c>
      <c r="O230" s="47">
        <v>273.60000000000002</v>
      </c>
      <c r="P230" s="47">
        <v>366.9</v>
      </c>
      <c r="Q230" s="23">
        <v>0.99</v>
      </c>
      <c r="R230" s="18">
        <f t="shared" si="15"/>
        <v>5.3888888888888893</v>
      </c>
      <c r="S230" s="18">
        <f t="shared" si="16"/>
        <v>22.166666666666668</v>
      </c>
      <c r="T230" s="16" t="s">
        <v>5</v>
      </c>
    </row>
    <row r="231" spans="1:20" ht="22.5" customHeight="1" x14ac:dyDescent="0.25">
      <c r="A231" s="10">
        <f t="shared" si="17"/>
        <v>212</v>
      </c>
      <c r="B231" s="26" t="s">
        <v>592</v>
      </c>
      <c r="C231" s="16" t="s">
        <v>757</v>
      </c>
      <c r="D231" s="26" t="s">
        <v>591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47">
        <v>82.2</v>
      </c>
      <c r="L231" s="47">
        <v>73.8</v>
      </c>
      <c r="M231" s="47">
        <v>93</v>
      </c>
      <c r="N231" s="47">
        <v>207.3</v>
      </c>
      <c r="O231" s="47">
        <v>204.3</v>
      </c>
      <c r="P231" s="47">
        <v>239.7</v>
      </c>
      <c r="Q231" s="23">
        <v>0.56999999999999995</v>
      </c>
      <c r="R231" s="18">
        <f t="shared" si="15"/>
        <v>5.7638888888888893</v>
      </c>
      <c r="S231" s="18">
        <f t="shared" si="16"/>
        <v>15.076388888888889</v>
      </c>
      <c r="T231" s="16" t="s">
        <v>5</v>
      </c>
    </row>
    <row r="232" spans="1:20" ht="22.5" customHeight="1" x14ac:dyDescent="0.25">
      <c r="A232" s="10">
        <f t="shared" si="17"/>
        <v>213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47">
        <v>157.91999999999999</v>
      </c>
      <c r="L232" s="47">
        <v>165.96</v>
      </c>
      <c r="M232" s="47">
        <v>141.47999999999999</v>
      </c>
      <c r="N232" s="47">
        <v>310.08</v>
      </c>
      <c r="O232" s="47">
        <v>348.72</v>
      </c>
      <c r="P232" s="47">
        <v>342.96</v>
      </c>
      <c r="Q232" s="23">
        <v>1</v>
      </c>
      <c r="R232" s="18">
        <f t="shared" si="15"/>
        <v>33.66319444444445</v>
      </c>
      <c r="S232" s="18">
        <f t="shared" si="16"/>
        <v>72.465277777777786</v>
      </c>
      <c r="T232" s="16" t="s">
        <v>8</v>
      </c>
    </row>
    <row r="233" spans="1:20" ht="22.5" customHeight="1" x14ac:dyDescent="0.25">
      <c r="A233" s="10">
        <f t="shared" si="17"/>
        <v>214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47">
        <v>55.76</v>
      </c>
      <c r="L233" s="47">
        <v>36.56</v>
      </c>
      <c r="M233" s="47">
        <v>47.2</v>
      </c>
      <c r="N233" s="47">
        <v>249.12</v>
      </c>
      <c r="O233" s="47">
        <v>264.16000000000003</v>
      </c>
      <c r="P233" s="47">
        <v>230.24</v>
      </c>
      <c r="Q233" s="23">
        <v>0.99</v>
      </c>
      <c r="R233" s="18">
        <f t="shared" si="15"/>
        <v>10.092592592592592</v>
      </c>
      <c r="S233" s="18">
        <f t="shared" si="16"/>
        <v>53.784722222222229</v>
      </c>
      <c r="T233" s="16" t="s">
        <v>2</v>
      </c>
    </row>
    <row r="234" spans="1:20" ht="22.5" customHeight="1" x14ac:dyDescent="0.25">
      <c r="A234" s="10">
        <f t="shared" si="17"/>
        <v>215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47">
        <v>95.64</v>
      </c>
      <c r="L234" s="47">
        <v>91.32</v>
      </c>
      <c r="M234" s="47">
        <v>106.2</v>
      </c>
      <c r="N234" s="47">
        <v>213.96</v>
      </c>
      <c r="O234" s="47">
        <v>195</v>
      </c>
      <c r="P234" s="47">
        <v>261.60000000000002</v>
      </c>
      <c r="Q234" s="23">
        <v>0.99</v>
      </c>
      <c r="R234" s="18">
        <f t="shared" si="15"/>
        <v>21.206597222222221</v>
      </c>
      <c r="S234" s="18">
        <f t="shared" si="16"/>
        <v>48.50694444444445</v>
      </c>
      <c r="T234" s="16" t="s">
        <v>8</v>
      </c>
    </row>
    <row r="235" spans="1:20" ht="22.5" customHeight="1" x14ac:dyDescent="0.25">
      <c r="A235" s="10">
        <f t="shared" si="17"/>
        <v>216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47">
        <v>48.36</v>
      </c>
      <c r="L235" s="47">
        <v>84.6</v>
      </c>
      <c r="M235" s="47">
        <v>45.12</v>
      </c>
      <c r="N235" s="47">
        <v>175.32</v>
      </c>
      <c r="O235" s="47">
        <v>221.88</v>
      </c>
      <c r="P235" s="47">
        <v>182.88</v>
      </c>
      <c r="Q235" s="23">
        <v>0.97</v>
      </c>
      <c r="R235" s="18">
        <f t="shared" si="15"/>
        <v>10.305555555555554</v>
      </c>
      <c r="S235" s="18">
        <f t="shared" si="16"/>
        <v>33.569444444444443</v>
      </c>
      <c r="T235" s="16" t="s">
        <v>8</v>
      </c>
    </row>
    <row r="236" spans="1:20" ht="22.5" customHeight="1" x14ac:dyDescent="0.25">
      <c r="A236" s="10">
        <f t="shared" si="17"/>
        <v>217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47">
        <v>52.56</v>
      </c>
      <c r="L236" s="47">
        <v>31.68</v>
      </c>
      <c r="M236" s="47">
        <v>47.4</v>
      </c>
      <c r="N236" s="47">
        <v>168.72</v>
      </c>
      <c r="O236" s="47">
        <v>147.36000000000001</v>
      </c>
      <c r="P236" s="47">
        <v>204.72</v>
      </c>
      <c r="Q236" s="23">
        <v>0.97</v>
      </c>
      <c r="R236" s="18">
        <f t="shared" si="15"/>
        <v>9.5225694444444446</v>
      </c>
      <c r="S236" s="18">
        <f t="shared" si="16"/>
        <v>37.673611111111121</v>
      </c>
      <c r="T236" s="16" t="s">
        <v>8</v>
      </c>
    </row>
    <row r="237" spans="1:20" ht="22.5" customHeight="1" x14ac:dyDescent="0.25">
      <c r="A237" s="10">
        <f t="shared" si="17"/>
        <v>218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47">
        <v>63.12</v>
      </c>
      <c r="L237" s="47">
        <v>32.159999999999997</v>
      </c>
      <c r="M237" s="47">
        <v>38.28</v>
      </c>
      <c r="N237" s="47">
        <v>200.04</v>
      </c>
      <c r="O237" s="47">
        <v>169.56</v>
      </c>
      <c r="P237" s="47">
        <v>190.8</v>
      </c>
      <c r="Q237" s="23">
        <v>0.99</v>
      </c>
      <c r="R237" s="18">
        <f t="shared" si="15"/>
        <v>9.6614583333333339</v>
      </c>
      <c r="S237" s="18">
        <f t="shared" si="16"/>
        <v>40.538194444444457</v>
      </c>
      <c r="T237" s="16" t="s">
        <v>8</v>
      </c>
    </row>
    <row r="238" spans="1:20" ht="22.5" customHeight="1" x14ac:dyDescent="0.25">
      <c r="A238" s="10">
        <f t="shared" si="17"/>
        <v>219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47">
        <v>87.36</v>
      </c>
      <c r="L238" s="47">
        <v>78.12</v>
      </c>
      <c r="M238" s="47">
        <v>89.76</v>
      </c>
      <c r="N238" s="47">
        <v>252.24</v>
      </c>
      <c r="O238" s="47">
        <v>270.48</v>
      </c>
      <c r="P238" s="47">
        <v>236.88</v>
      </c>
      <c r="Q238" s="23">
        <v>0.97</v>
      </c>
      <c r="R238" s="18">
        <f t="shared" si="15"/>
        <v>32.824074074074076</v>
      </c>
      <c r="S238" s="18">
        <f t="shared" si="16"/>
        <v>97.68518518518519</v>
      </c>
      <c r="T238" s="16" t="s">
        <v>8</v>
      </c>
    </row>
    <row r="239" spans="1:20" ht="22.5" customHeight="1" x14ac:dyDescent="0.25">
      <c r="A239" s="10">
        <f t="shared" si="17"/>
        <v>220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47">
        <v>64.680000000000007</v>
      </c>
      <c r="L239" s="47">
        <v>44.64</v>
      </c>
      <c r="M239" s="47">
        <v>78.36</v>
      </c>
      <c r="N239" s="47">
        <v>323.52</v>
      </c>
      <c r="O239" s="47">
        <v>266.39999999999998</v>
      </c>
      <c r="P239" s="47">
        <v>305.04000000000002</v>
      </c>
      <c r="Q239" s="23">
        <v>0.97</v>
      </c>
      <c r="R239" s="18">
        <f t="shared" si="15"/>
        <v>10.861111111111111</v>
      </c>
      <c r="S239" s="18">
        <f t="shared" si="16"/>
        <v>51.791666666666664</v>
      </c>
      <c r="T239" s="16" t="s">
        <v>8</v>
      </c>
    </row>
    <row r="240" spans="1:20" ht="22.5" customHeight="1" x14ac:dyDescent="0.25">
      <c r="A240" s="10">
        <f t="shared" si="17"/>
        <v>221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47">
        <v>8.6</v>
      </c>
      <c r="L240" s="47">
        <v>6.8</v>
      </c>
      <c r="M240" s="47">
        <v>17.8</v>
      </c>
      <c r="N240" s="47">
        <v>110.4</v>
      </c>
      <c r="O240" s="47">
        <v>100</v>
      </c>
      <c r="P240" s="47">
        <v>129.4</v>
      </c>
      <c r="Q240" s="23">
        <v>0.99</v>
      </c>
      <c r="R240" s="18">
        <f t="shared" si="15"/>
        <v>1.9212962962962965</v>
      </c>
      <c r="S240" s="18">
        <f t="shared" si="16"/>
        <v>19.664351851851851</v>
      </c>
      <c r="T240" s="16" t="s">
        <v>26</v>
      </c>
    </row>
    <row r="241" spans="1:20" ht="22.5" customHeight="1" x14ac:dyDescent="0.25">
      <c r="A241" s="10">
        <f t="shared" si="17"/>
        <v>222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47">
        <v>9</v>
      </c>
      <c r="L241" s="47">
        <v>8.1999999999999993</v>
      </c>
      <c r="M241" s="47">
        <v>10.199999999999999</v>
      </c>
      <c r="N241" s="47">
        <v>88.4</v>
      </c>
      <c r="O241" s="47">
        <v>75.8</v>
      </c>
      <c r="P241" s="47">
        <v>90.6</v>
      </c>
      <c r="Q241" s="23">
        <v>1</v>
      </c>
      <c r="R241" s="18">
        <f t="shared" si="15"/>
        <v>1.5856481481481479</v>
      </c>
      <c r="S241" s="18">
        <f t="shared" si="16"/>
        <v>14.745370370370368</v>
      </c>
      <c r="T241" s="16" t="s">
        <v>26</v>
      </c>
    </row>
    <row r="242" spans="1:20" ht="22.5" customHeight="1" x14ac:dyDescent="0.25">
      <c r="A242" s="10">
        <f t="shared" si="17"/>
        <v>223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47">
        <v>45.36</v>
      </c>
      <c r="L242" s="47">
        <v>74.64</v>
      </c>
      <c r="M242" s="47">
        <v>36</v>
      </c>
      <c r="N242" s="47">
        <v>188.52</v>
      </c>
      <c r="O242" s="47">
        <v>193.44</v>
      </c>
      <c r="P242" s="47">
        <v>223.32</v>
      </c>
      <c r="Q242" s="23">
        <v>0.99</v>
      </c>
      <c r="R242" s="18">
        <f t="shared" si="15"/>
        <v>11.284722222222223</v>
      </c>
      <c r="S242" s="18">
        <f t="shared" si="16"/>
        <v>43.784722222222229</v>
      </c>
      <c r="T242" s="16" t="s">
        <v>8</v>
      </c>
    </row>
    <row r="243" spans="1:20" ht="22.5" customHeight="1" x14ac:dyDescent="0.25">
      <c r="A243" s="10">
        <f t="shared" si="17"/>
        <v>224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47">
        <v>36.6</v>
      </c>
      <c r="L243" s="47">
        <v>21</v>
      </c>
      <c r="M243" s="47">
        <v>32.159999999999997</v>
      </c>
      <c r="N243" s="47">
        <v>116.52</v>
      </c>
      <c r="O243" s="47">
        <v>92.16</v>
      </c>
      <c r="P243" s="47">
        <v>166.92</v>
      </c>
      <c r="Q243" s="23">
        <v>0.98</v>
      </c>
      <c r="R243" s="18">
        <f t="shared" si="15"/>
        <v>6.4930555555555562</v>
      </c>
      <c r="S243" s="18">
        <f t="shared" si="16"/>
        <v>27.170138888888893</v>
      </c>
      <c r="T243" s="16" t="s">
        <v>8</v>
      </c>
    </row>
    <row r="244" spans="1:20" ht="22.5" customHeight="1" x14ac:dyDescent="0.25">
      <c r="A244" s="10">
        <f t="shared" si="17"/>
        <v>225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47">
        <v>43.68</v>
      </c>
      <c r="L244" s="47">
        <v>73.319999999999993</v>
      </c>
      <c r="M244" s="47">
        <v>78.36</v>
      </c>
      <c r="N244" s="47">
        <v>146.52000000000001</v>
      </c>
      <c r="O244" s="47">
        <v>211.56</v>
      </c>
      <c r="P244" s="47">
        <v>189.84</v>
      </c>
      <c r="Q244" s="23">
        <v>0.98</v>
      </c>
      <c r="R244" s="18">
        <f t="shared" si="15"/>
        <v>14.131944444444446</v>
      </c>
      <c r="S244" s="18">
        <f t="shared" si="16"/>
        <v>39.635416666666671</v>
      </c>
      <c r="T244" s="16" t="s">
        <v>8</v>
      </c>
    </row>
    <row r="245" spans="1:20" ht="22.5" customHeight="1" x14ac:dyDescent="0.25">
      <c r="A245" s="10">
        <f t="shared" si="17"/>
        <v>226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23">
        <v>0.96</v>
      </c>
      <c r="R245" s="18">
        <f t="shared" si="15"/>
        <v>0</v>
      </c>
      <c r="S245" s="18">
        <f t="shared" si="16"/>
        <v>0</v>
      </c>
      <c r="T245" s="16" t="s">
        <v>8</v>
      </c>
    </row>
    <row r="246" spans="1:20" ht="22.5" customHeight="1" x14ac:dyDescent="0.25">
      <c r="A246" s="10">
        <f t="shared" si="17"/>
        <v>227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47">
        <v>106.92</v>
      </c>
      <c r="L246" s="47">
        <v>107.16</v>
      </c>
      <c r="M246" s="47">
        <v>76.08</v>
      </c>
      <c r="N246" s="47">
        <v>335.56</v>
      </c>
      <c r="O246" s="47">
        <v>275.76</v>
      </c>
      <c r="P246" s="47">
        <v>219.84</v>
      </c>
      <c r="Q246" s="23">
        <v>0.95</v>
      </c>
      <c r="R246" s="18">
        <f t="shared" si="15"/>
        <v>20.989583333333332</v>
      </c>
      <c r="S246" s="18">
        <f t="shared" si="16"/>
        <v>60.124421296296305</v>
      </c>
      <c r="T246" s="16" t="s">
        <v>8</v>
      </c>
    </row>
    <row r="247" spans="1:20" ht="22.5" customHeight="1" x14ac:dyDescent="0.25">
      <c r="A247" s="10">
        <f t="shared" si="17"/>
        <v>228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47">
        <v>41.52</v>
      </c>
      <c r="L247" s="47">
        <v>29.88</v>
      </c>
      <c r="M247" s="47">
        <v>40.56</v>
      </c>
      <c r="N247" s="47">
        <v>174.48</v>
      </c>
      <c r="O247" s="47">
        <v>182.64</v>
      </c>
      <c r="P247" s="47">
        <v>150.84</v>
      </c>
      <c r="Q247" s="23">
        <v>0.99</v>
      </c>
      <c r="R247" s="18">
        <f t="shared" si="15"/>
        <v>8.0989583333333339</v>
      </c>
      <c r="S247" s="18">
        <f t="shared" si="16"/>
        <v>36.744791666666679</v>
      </c>
      <c r="T247" s="16" t="s">
        <v>8</v>
      </c>
    </row>
    <row r="248" spans="1:20" ht="22.5" customHeight="1" x14ac:dyDescent="0.25">
      <c r="A248" s="10">
        <f t="shared" si="17"/>
        <v>229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47">
        <v>158.76</v>
      </c>
      <c r="L248" s="47">
        <v>128.76</v>
      </c>
      <c r="M248" s="47">
        <v>161.28</v>
      </c>
      <c r="N248" s="47">
        <v>385.44</v>
      </c>
      <c r="O248" s="47">
        <v>297.83999999999997</v>
      </c>
      <c r="P248" s="47">
        <v>344.16</v>
      </c>
      <c r="Q248" s="23">
        <v>0.98</v>
      </c>
      <c r="R248" s="18">
        <f t="shared" si="15"/>
        <v>41.555555555555557</v>
      </c>
      <c r="S248" s="18">
        <f t="shared" si="16"/>
        <v>95.13333333333334</v>
      </c>
      <c r="T248" s="16" t="s">
        <v>8</v>
      </c>
    </row>
    <row r="249" spans="1:20" ht="22.5" customHeight="1" x14ac:dyDescent="0.25">
      <c r="A249" s="10">
        <f t="shared" si="17"/>
        <v>230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47">
        <v>82.32</v>
      </c>
      <c r="L249" s="47">
        <v>91.2</v>
      </c>
      <c r="M249" s="47">
        <v>63.36</v>
      </c>
      <c r="N249" s="47">
        <v>266.64</v>
      </c>
      <c r="O249" s="47">
        <v>258.24</v>
      </c>
      <c r="P249" s="47">
        <v>246.48</v>
      </c>
      <c r="Q249" s="23">
        <v>0.98</v>
      </c>
      <c r="R249" s="18">
        <f t="shared" si="15"/>
        <v>8.7037037037037042</v>
      </c>
      <c r="S249" s="18">
        <f t="shared" si="16"/>
        <v>28.34215167548501</v>
      </c>
      <c r="T249" s="16" t="s">
        <v>8</v>
      </c>
    </row>
    <row r="250" spans="1:20" ht="22.5" customHeight="1" x14ac:dyDescent="0.25">
      <c r="A250" s="10">
        <f t="shared" si="17"/>
        <v>231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47">
        <v>101.16</v>
      </c>
      <c r="L250" s="47">
        <v>142.44</v>
      </c>
      <c r="M250" s="47">
        <v>100.68</v>
      </c>
      <c r="N250" s="47">
        <v>355.2</v>
      </c>
      <c r="O250" s="47">
        <v>359.28</v>
      </c>
      <c r="P250" s="47">
        <v>307.2</v>
      </c>
      <c r="Q250" s="23">
        <v>0.99</v>
      </c>
      <c r="R250" s="18">
        <f t="shared" si="15"/>
        <v>24.904513888888893</v>
      </c>
      <c r="S250" s="18">
        <f t="shared" si="16"/>
        <v>73.906250000000014</v>
      </c>
      <c r="T250" s="16" t="s">
        <v>8</v>
      </c>
    </row>
    <row r="251" spans="1:20" ht="22.5" customHeight="1" x14ac:dyDescent="0.25">
      <c r="A251" s="10">
        <f t="shared" si="17"/>
        <v>232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47">
        <v>153.84</v>
      </c>
      <c r="L251" s="47">
        <v>139.19999999999999</v>
      </c>
      <c r="M251" s="47">
        <v>130.56</v>
      </c>
      <c r="N251" s="47">
        <v>357.84</v>
      </c>
      <c r="O251" s="47">
        <v>450.48</v>
      </c>
      <c r="P251" s="47">
        <v>468.96</v>
      </c>
      <c r="Q251" s="23">
        <v>0.99</v>
      </c>
      <c r="R251" s="18">
        <f t="shared" si="15"/>
        <v>30.642361111111111</v>
      </c>
      <c r="S251" s="18">
        <f t="shared" si="16"/>
        <v>92.395833333333343</v>
      </c>
      <c r="T251" s="16" t="s">
        <v>8</v>
      </c>
    </row>
    <row r="252" spans="1:20" ht="22.5" customHeight="1" x14ac:dyDescent="0.25">
      <c r="A252" s="10">
        <f t="shared" si="17"/>
        <v>233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47">
        <v>131.63999999999999</v>
      </c>
      <c r="L252" s="47">
        <v>86.64</v>
      </c>
      <c r="M252" s="47">
        <v>144.84</v>
      </c>
      <c r="N252" s="47">
        <v>434.64</v>
      </c>
      <c r="O252" s="47">
        <v>313.2</v>
      </c>
      <c r="P252" s="47">
        <v>438</v>
      </c>
      <c r="Q252" s="23">
        <v>0.99</v>
      </c>
      <c r="R252" s="18">
        <f t="shared" si="15"/>
        <v>21.013888888888889</v>
      </c>
      <c r="S252" s="18">
        <f t="shared" si="16"/>
        <v>68.625</v>
      </c>
      <c r="T252" s="16" t="s">
        <v>8</v>
      </c>
    </row>
    <row r="253" spans="1:20" ht="22.5" customHeight="1" x14ac:dyDescent="0.25">
      <c r="A253" s="10">
        <f t="shared" si="17"/>
        <v>234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47">
        <v>33.04</v>
      </c>
      <c r="L253" s="47">
        <v>39.840000000000003</v>
      </c>
      <c r="M253" s="47">
        <v>50.48</v>
      </c>
      <c r="N253" s="47">
        <v>296</v>
      </c>
      <c r="O253" s="47">
        <v>330.24</v>
      </c>
      <c r="P253" s="47">
        <v>276.95999999999998</v>
      </c>
      <c r="Q253" s="23">
        <v>0.97</v>
      </c>
      <c r="R253" s="18">
        <f t="shared" si="15"/>
        <v>8.9236111111111125</v>
      </c>
      <c r="S253" s="18">
        <f t="shared" si="16"/>
        <v>65.335648148148152</v>
      </c>
      <c r="T253" s="16" t="s">
        <v>2</v>
      </c>
    </row>
    <row r="254" spans="1:20" ht="22.5" customHeight="1" x14ac:dyDescent="0.25">
      <c r="A254" s="10">
        <f t="shared" si="17"/>
        <v>235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47">
        <v>13.2</v>
      </c>
      <c r="L254" s="47">
        <v>63.36</v>
      </c>
      <c r="M254" s="47">
        <v>69.040000000000006</v>
      </c>
      <c r="N254" s="47">
        <v>171.84</v>
      </c>
      <c r="O254" s="47">
        <v>223.52</v>
      </c>
      <c r="P254" s="47">
        <v>245.82</v>
      </c>
      <c r="Q254" s="23">
        <v>0.89</v>
      </c>
      <c r="R254" s="18">
        <f t="shared" si="15"/>
        <v>10.53240740740741</v>
      </c>
      <c r="S254" s="18">
        <f t="shared" si="16"/>
        <v>46.381655092592602</v>
      </c>
      <c r="T254" s="16" t="s">
        <v>2</v>
      </c>
    </row>
    <row r="255" spans="1:20" ht="22.5" customHeight="1" x14ac:dyDescent="0.25">
      <c r="A255" s="10">
        <f t="shared" si="17"/>
        <v>236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47">
        <v>110.1</v>
      </c>
      <c r="L255" s="47">
        <v>100.2</v>
      </c>
      <c r="M255" s="47">
        <v>98.1</v>
      </c>
      <c r="N255" s="47">
        <v>400.2</v>
      </c>
      <c r="O255" s="47">
        <v>384.3</v>
      </c>
      <c r="P255" s="47">
        <v>364.5</v>
      </c>
      <c r="Q255" s="23">
        <v>0.99</v>
      </c>
      <c r="R255" s="18">
        <f t="shared" si="15"/>
        <v>11.331569664902998</v>
      </c>
      <c r="S255" s="18">
        <f t="shared" si="16"/>
        <v>42.217813051146386</v>
      </c>
      <c r="T255" s="16" t="s">
        <v>5</v>
      </c>
    </row>
    <row r="256" spans="1:20" ht="22.5" customHeight="1" x14ac:dyDescent="0.25">
      <c r="A256" s="10">
        <f t="shared" si="17"/>
        <v>237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47">
        <v>167.4</v>
      </c>
      <c r="L256" s="47">
        <v>118.8</v>
      </c>
      <c r="M256" s="47">
        <v>150.30000000000001</v>
      </c>
      <c r="N256" s="47">
        <v>655.8</v>
      </c>
      <c r="O256" s="47">
        <v>581.70000000000005</v>
      </c>
      <c r="P256" s="47">
        <v>630.29999999999995</v>
      </c>
      <c r="Q256" s="23">
        <v>1</v>
      </c>
      <c r="R256" s="18">
        <f t="shared" si="15"/>
        <v>16.038359788359788</v>
      </c>
      <c r="S256" s="18">
        <f t="shared" si="16"/>
        <v>68.628747795414469</v>
      </c>
      <c r="T256" s="16" t="s">
        <v>5</v>
      </c>
    </row>
    <row r="257" spans="1:20" ht="22.5" customHeight="1" x14ac:dyDescent="0.25">
      <c r="A257" s="10">
        <f t="shared" si="17"/>
        <v>238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47">
        <v>27</v>
      </c>
      <c r="L257" s="47">
        <v>55.2</v>
      </c>
      <c r="M257" s="47">
        <v>26.4</v>
      </c>
      <c r="N257" s="47">
        <v>211.5</v>
      </c>
      <c r="O257" s="47">
        <v>218.7</v>
      </c>
      <c r="P257" s="47">
        <v>191.4</v>
      </c>
      <c r="Q257" s="23">
        <v>0.98</v>
      </c>
      <c r="R257" s="18">
        <f t="shared" si="15"/>
        <v>3.9902998236331566</v>
      </c>
      <c r="S257" s="18">
        <f t="shared" si="16"/>
        <v>22.839506172839506</v>
      </c>
      <c r="T257" s="16" t="s">
        <v>5</v>
      </c>
    </row>
    <row r="258" spans="1:20" ht="22.5" customHeight="1" x14ac:dyDescent="0.25">
      <c r="A258" s="10">
        <f t="shared" si="17"/>
        <v>239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47">
        <v>106.2</v>
      </c>
      <c r="L258" s="47">
        <v>132.9</v>
      </c>
      <c r="M258" s="47">
        <v>155.1</v>
      </c>
      <c r="N258" s="47">
        <v>361.5</v>
      </c>
      <c r="O258" s="47">
        <v>389.7</v>
      </c>
      <c r="P258" s="47">
        <v>429.6</v>
      </c>
      <c r="Q258" s="23">
        <v>0.98</v>
      </c>
      <c r="R258" s="18">
        <f t="shared" si="15"/>
        <v>14.484126984126986</v>
      </c>
      <c r="S258" s="18">
        <f t="shared" si="16"/>
        <v>43.3862433862434</v>
      </c>
      <c r="T258" s="16" t="s">
        <v>5</v>
      </c>
    </row>
    <row r="259" spans="1:20" ht="22.5" customHeight="1" x14ac:dyDescent="0.25">
      <c r="A259" s="10">
        <f t="shared" si="17"/>
        <v>240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47">
        <v>58.92</v>
      </c>
      <c r="L259" s="47">
        <v>80.64</v>
      </c>
      <c r="M259" s="47">
        <v>93.24</v>
      </c>
      <c r="N259" s="47">
        <v>196.2</v>
      </c>
      <c r="O259" s="47">
        <v>308.16000000000003</v>
      </c>
      <c r="P259" s="47">
        <v>268.32</v>
      </c>
      <c r="Q259" s="23">
        <v>0.99</v>
      </c>
      <c r="R259" s="18">
        <f t="shared" si="15"/>
        <v>16.840277777777782</v>
      </c>
      <c r="S259" s="18">
        <f t="shared" si="16"/>
        <v>55.894097222222229</v>
      </c>
      <c r="T259" s="16" t="s">
        <v>8</v>
      </c>
    </row>
    <row r="260" spans="1:20" ht="22.5" customHeight="1" x14ac:dyDescent="0.25">
      <c r="A260" s="10">
        <f t="shared" si="17"/>
        <v>241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47">
        <v>46.44</v>
      </c>
      <c r="L260" s="47">
        <v>87.96</v>
      </c>
      <c r="M260" s="47">
        <v>87.24</v>
      </c>
      <c r="N260" s="47">
        <v>145.44</v>
      </c>
      <c r="O260" s="47">
        <v>207.72</v>
      </c>
      <c r="P260" s="47">
        <v>234.96</v>
      </c>
      <c r="Q260" s="23">
        <v>0.96</v>
      </c>
      <c r="R260" s="18">
        <f t="shared" si="15"/>
        <v>12.826388888888889</v>
      </c>
      <c r="S260" s="18">
        <f t="shared" si="16"/>
        <v>34.034722222222221</v>
      </c>
      <c r="T260" s="16" t="s">
        <v>8</v>
      </c>
    </row>
    <row r="261" spans="1:20" ht="22.5" customHeight="1" x14ac:dyDescent="0.25">
      <c r="A261" s="10">
        <f t="shared" si="17"/>
        <v>242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47">
        <v>66.959999999999994</v>
      </c>
      <c r="L261" s="47">
        <v>102.48</v>
      </c>
      <c r="M261" s="47">
        <v>115.2</v>
      </c>
      <c r="N261" s="47">
        <v>251.16</v>
      </c>
      <c r="O261" s="47">
        <v>292.56</v>
      </c>
      <c r="P261" s="47">
        <v>293.52</v>
      </c>
      <c r="Q261" s="23">
        <v>0.97</v>
      </c>
      <c r="R261" s="18">
        <f t="shared" si="15"/>
        <v>20.590277777777779</v>
      </c>
      <c r="S261" s="18">
        <f t="shared" si="16"/>
        <v>60.564236111111114</v>
      </c>
      <c r="T261" s="16" t="s">
        <v>8</v>
      </c>
    </row>
    <row r="262" spans="1:20" ht="22.5" customHeight="1" x14ac:dyDescent="0.25">
      <c r="A262" s="10">
        <f t="shared" si="17"/>
        <v>243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47">
        <v>194.4</v>
      </c>
      <c r="L262" s="47">
        <v>187.8</v>
      </c>
      <c r="M262" s="47">
        <v>184.8</v>
      </c>
      <c r="N262" s="47">
        <v>660</v>
      </c>
      <c r="O262" s="47">
        <v>687.6</v>
      </c>
      <c r="P262" s="47">
        <v>664.8</v>
      </c>
      <c r="Q262" s="23">
        <v>0.99</v>
      </c>
      <c r="R262" s="18">
        <f t="shared" si="15"/>
        <v>13.125</v>
      </c>
      <c r="S262" s="18">
        <f t="shared" si="16"/>
        <v>46.583333333333336</v>
      </c>
      <c r="T262" s="16" t="s">
        <v>80</v>
      </c>
    </row>
    <row r="263" spans="1:20" ht="22.5" customHeight="1" x14ac:dyDescent="0.25">
      <c r="A263" s="10">
        <f t="shared" si="17"/>
        <v>244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23">
        <v>0</v>
      </c>
      <c r="R263" s="18">
        <f t="shared" si="15"/>
        <v>0</v>
      </c>
      <c r="S263" s="18">
        <f t="shared" si="16"/>
        <v>0</v>
      </c>
      <c r="T263" s="16" t="s">
        <v>80</v>
      </c>
    </row>
    <row r="264" spans="1:20" ht="22.5" customHeight="1" x14ac:dyDescent="0.25">
      <c r="A264" s="10">
        <f t="shared" si="17"/>
        <v>245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47">
        <v>57.76</v>
      </c>
      <c r="L264" s="47">
        <v>76.959999999999994</v>
      </c>
      <c r="M264" s="47">
        <v>33.119999999999997</v>
      </c>
      <c r="N264" s="47">
        <v>324.95999999999998</v>
      </c>
      <c r="O264" s="47">
        <v>319.52</v>
      </c>
      <c r="P264" s="47">
        <v>311.04000000000002</v>
      </c>
      <c r="Q264" s="23">
        <v>0.99</v>
      </c>
      <c r="R264" s="18">
        <f t="shared" si="15"/>
        <v>9.7129629629629637</v>
      </c>
      <c r="S264" s="18">
        <f t="shared" si="16"/>
        <v>55.296296296296291</v>
      </c>
      <c r="T264" s="16" t="s">
        <v>15</v>
      </c>
    </row>
    <row r="265" spans="1:20" ht="22.5" customHeight="1" x14ac:dyDescent="0.25">
      <c r="A265" s="10">
        <f t="shared" si="17"/>
        <v>246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47">
        <v>145.28</v>
      </c>
      <c r="L265" s="47">
        <v>166.4</v>
      </c>
      <c r="M265" s="47">
        <v>157.91999999999999</v>
      </c>
      <c r="N265" s="47">
        <v>376.64</v>
      </c>
      <c r="O265" s="47">
        <v>525.44000000000005</v>
      </c>
      <c r="P265" s="47">
        <v>436.48</v>
      </c>
      <c r="Q265" s="23">
        <v>0.97</v>
      </c>
      <c r="R265" s="18">
        <f t="shared" si="15"/>
        <v>17.254556143445033</v>
      </c>
      <c r="S265" s="18">
        <f t="shared" si="16"/>
        <v>49.182833627278072</v>
      </c>
      <c r="T265" s="16" t="s">
        <v>15</v>
      </c>
    </row>
    <row r="266" spans="1:20" ht="22.5" customHeight="1" x14ac:dyDescent="0.25">
      <c r="A266" s="10">
        <f t="shared" si="17"/>
        <v>247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47">
        <v>28.96</v>
      </c>
      <c r="L266" s="47">
        <v>22.72</v>
      </c>
      <c r="M266" s="47">
        <v>33.119999999999997</v>
      </c>
      <c r="N266" s="47">
        <v>173.6</v>
      </c>
      <c r="O266" s="47">
        <v>110.72</v>
      </c>
      <c r="P266" s="47">
        <v>180.64</v>
      </c>
      <c r="Q266" s="23">
        <v>0.95</v>
      </c>
      <c r="R266" s="18">
        <f t="shared" si="15"/>
        <v>6.1342592592592595</v>
      </c>
      <c r="S266" s="18">
        <f t="shared" si="16"/>
        <v>33.63425925925926</v>
      </c>
      <c r="T266" s="16" t="s">
        <v>15</v>
      </c>
    </row>
    <row r="267" spans="1:20" ht="22.5" customHeight="1" x14ac:dyDescent="0.25">
      <c r="A267" s="10">
        <f t="shared" si="17"/>
        <v>248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47">
        <v>128</v>
      </c>
      <c r="L267" s="47">
        <v>145.6</v>
      </c>
      <c r="M267" s="47">
        <v>198.4</v>
      </c>
      <c r="N267" s="47">
        <v>336.64</v>
      </c>
      <c r="O267" s="47">
        <v>326.88</v>
      </c>
      <c r="P267" s="47">
        <v>456.32</v>
      </c>
      <c r="Q267" s="23">
        <v>0.98</v>
      </c>
      <c r="R267" s="18">
        <f t="shared" si="15"/>
        <v>27.314814814814817</v>
      </c>
      <c r="S267" s="18">
        <f t="shared" si="16"/>
        <v>64.805555555555557</v>
      </c>
      <c r="T267" s="16" t="s">
        <v>15</v>
      </c>
    </row>
    <row r="268" spans="1:20" ht="22.5" customHeight="1" x14ac:dyDescent="0.25">
      <c r="A268" s="10">
        <f t="shared" si="17"/>
        <v>249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47">
        <v>112.4</v>
      </c>
      <c r="L268" s="47">
        <v>122.4</v>
      </c>
      <c r="M268" s="47">
        <v>56.6</v>
      </c>
      <c r="N268" s="47">
        <v>371.8</v>
      </c>
      <c r="O268" s="47">
        <v>355.4</v>
      </c>
      <c r="P268" s="47">
        <v>272.2</v>
      </c>
      <c r="Q268" s="23">
        <v>0.98</v>
      </c>
      <c r="R268" s="18">
        <f t="shared" si="15"/>
        <v>16.863425925925927</v>
      </c>
      <c r="S268" s="18">
        <f t="shared" si="16"/>
        <v>57.835648148148152</v>
      </c>
      <c r="T268" s="16" t="s">
        <v>26</v>
      </c>
    </row>
    <row r="269" spans="1:20" ht="22.5" customHeight="1" x14ac:dyDescent="0.25">
      <c r="A269" s="10">
        <f t="shared" si="17"/>
        <v>250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47">
        <v>260.7</v>
      </c>
      <c r="L269" s="47">
        <v>260.7</v>
      </c>
      <c r="M269" s="47">
        <v>286.8</v>
      </c>
      <c r="N269" s="47">
        <v>579.9</v>
      </c>
      <c r="O269" s="47">
        <v>563.4</v>
      </c>
      <c r="P269" s="47">
        <v>574.20000000000005</v>
      </c>
      <c r="Q269" s="23">
        <v>0.99</v>
      </c>
      <c r="R269" s="18">
        <f t="shared" si="15"/>
        <v>29.695767195767203</v>
      </c>
      <c r="S269" s="18">
        <f t="shared" si="16"/>
        <v>63.106261022927697</v>
      </c>
      <c r="T269" s="16" t="s">
        <v>5</v>
      </c>
    </row>
    <row r="270" spans="1:20" ht="22.5" customHeight="1" x14ac:dyDescent="0.25">
      <c r="A270" s="10">
        <f t="shared" si="17"/>
        <v>251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47">
        <v>279</v>
      </c>
      <c r="L270" s="47">
        <v>168</v>
      </c>
      <c r="M270" s="47">
        <v>192.9</v>
      </c>
      <c r="N270" s="47">
        <v>549.6</v>
      </c>
      <c r="O270" s="47">
        <v>374.7</v>
      </c>
      <c r="P270" s="47">
        <v>370.5</v>
      </c>
      <c r="Q270" s="23">
        <v>0.99</v>
      </c>
      <c r="R270" s="18">
        <f t="shared" si="15"/>
        <v>23.511904761904763</v>
      </c>
      <c r="S270" s="18">
        <f t="shared" si="16"/>
        <v>47.574955908289247</v>
      </c>
      <c r="T270" s="16" t="s">
        <v>5</v>
      </c>
    </row>
    <row r="271" spans="1:20" ht="22.5" customHeight="1" x14ac:dyDescent="0.25">
      <c r="A271" s="10">
        <f t="shared" si="17"/>
        <v>252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47">
        <v>228.6</v>
      </c>
      <c r="L271" s="47">
        <v>255.6</v>
      </c>
      <c r="M271" s="47">
        <v>306</v>
      </c>
      <c r="N271" s="47">
        <v>620.4</v>
      </c>
      <c r="O271" s="47">
        <v>657.6</v>
      </c>
      <c r="P271" s="47">
        <v>740</v>
      </c>
      <c r="Q271" s="23">
        <v>0.99</v>
      </c>
      <c r="R271" s="18">
        <f t="shared" si="15"/>
        <v>18.291666666666668</v>
      </c>
      <c r="S271" s="18">
        <f t="shared" si="16"/>
        <v>46.712962962962955</v>
      </c>
      <c r="T271" s="16" t="s">
        <v>184</v>
      </c>
    </row>
    <row r="272" spans="1:20" ht="22.5" customHeight="1" x14ac:dyDescent="0.25">
      <c r="A272" s="10">
        <f t="shared" si="17"/>
        <v>253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48">
        <v>120.8</v>
      </c>
      <c r="L272" s="47">
        <v>89.6</v>
      </c>
      <c r="M272" s="47">
        <v>142.80000000000001</v>
      </c>
      <c r="N272" s="47">
        <v>387.6</v>
      </c>
      <c r="O272" s="47">
        <v>370.4</v>
      </c>
      <c r="P272" s="47">
        <v>393.6</v>
      </c>
      <c r="Q272" s="23">
        <v>0.98</v>
      </c>
      <c r="R272" s="18">
        <f t="shared" si="15"/>
        <v>8.1759259259259256</v>
      </c>
      <c r="S272" s="18">
        <f t="shared" si="16"/>
        <v>26.657407407407405</v>
      </c>
      <c r="T272" s="16" t="s">
        <v>184</v>
      </c>
    </row>
    <row r="273" spans="1:20" ht="22.5" customHeight="1" x14ac:dyDescent="0.25">
      <c r="A273" s="10">
        <f t="shared" si="17"/>
        <v>254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48">
        <v>156.96</v>
      </c>
      <c r="L273" s="48">
        <v>146.4</v>
      </c>
      <c r="M273" s="48">
        <v>142.4</v>
      </c>
      <c r="N273" s="48">
        <v>344.64</v>
      </c>
      <c r="O273" s="48">
        <v>311.2</v>
      </c>
      <c r="P273" s="48">
        <v>410.56</v>
      </c>
      <c r="Q273" s="49">
        <v>0.98</v>
      </c>
      <c r="R273" s="18">
        <f t="shared" si="15"/>
        <v>32.245370370370374</v>
      </c>
      <c r="S273" s="18">
        <f t="shared" si="16"/>
        <v>77.141203703703709</v>
      </c>
      <c r="T273" s="16" t="s">
        <v>15</v>
      </c>
    </row>
    <row r="274" spans="1:20" ht="22.5" customHeight="1" x14ac:dyDescent="0.25">
      <c r="A274" s="10">
        <f t="shared" si="17"/>
        <v>255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48">
        <v>82.88</v>
      </c>
      <c r="L274" s="48">
        <v>96.64</v>
      </c>
      <c r="M274" s="48">
        <v>79.680000000000007</v>
      </c>
      <c r="N274" s="48">
        <v>376.32</v>
      </c>
      <c r="O274" s="48">
        <v>368.32</v>
      </c>
      <c r="P274" s="48">
        <v>378.24</v>
      </c>
      <c r="Q274" s="49">
        <v>0.99</v>
      </c>
      <c r="R274" s="18">
        <f t="shared" si="15"/>
        <v>18.750000000000004</v>
      </c>
      <c r="S274" s="18">
        <f t="shared" si="16"/>
        <v>81.226851851851862</v>
      </c>
      <c r="T274" s="16" t="s">
        <v>15</v>
      </c>
    </row>
    <row r="275" spans="1:20" ht="22.5" customHeight="1" x14ac:dyDescent="0.25">
      <c r="A275" s="10">
        <f t="shared" si="17"/>
        <v>256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48">
        <v>35.520000000000003</v>
      </c>
      <c r="L275" s="48">
        <v>56.28</v>
      </c>
      <c r="M275" s="48">
        <v>21.6</v>
      </c>
      <c r="N275" s="48">
        <v>171.84</v>
      </c>
      <c r="O275" s="48">
        <v>193.08</v>
      </c>
      <c r="P275" s="48">
        <v>108.6</v>
      </c>
      <c r="Q275" s="49">
        <v>0.98</v>
      </c>
      <c r="R275" s="18">
        <f t="shared" si="15"/>
        <v>8.2031250000000018</v>
      </c>
      <c r="S275" s="18">
        <f t="shared" si="16"/>
        <v>34.253472222222229</v>
      </c>
      <c r="T275" s="16" t="s">
        <v>8</v>
      </c>
    </row>
    <row r="276" spans="1:20" ht="22.5" customHeight="1" x14ac:dyDescent="0.25">
      <c r="A276" s="10">
        <f t="shared" si="17"/>
        <v>257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48">
        <v>103.04</v>
      </c>
      <c r="L276" s="48">
        <v>76.64</v>
      </c>
      <c r="M276" s="48">
        <v>82.56</v>
      </c>
      <c r="N276" s="48">
        <v>353.6</v>
      </c>
      <c r="O276" s="48">
        <v>304.48</v>
      </c>
      <c r="P276" s="48">
        <v>369.28</v>
      </c>
      <c r="Q276" s="49">
        <v>0.98</v>
      </c>
      <c r="R276" s="18">
        <f t="shared" si="15"/>
        <v>18.969907407407412</v>
      </c>
      <c r="S276" s="18">
        <f t="shared" si="16"/>
        <v>74.317129629629648</v>
      </c>
      <c r="T276" s="16" t="s">
        <v>15</v>
      </c>
    </row>
    <row r="277" spans="1:20" ht="22.5" customHeight="1" x14ac:dyDescent="0.25">
      <c r="A277" s="10">
        <f t="shared" si="17"/>
        <v>258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48">
        <v>168.72</v>
      </c>
      <c r="L277" s="48">
        <v>249.72</v>
      </c>
      <c r="M277" s="48">
        <v>171.36</v>
      </c>
      <c r="N277" s="48">
        <v>557.20000000000005</v>
      </c>
      <c r="O277" s="48">
        <v>552.48</v>
      </c>
      <c r="P277" s="48">
        <v>521.76</v>
      </c>
      <c r="Q277" s="49">
        <v>0.98</v>
      </c>
      <c r="R277" s="18">
        <f t="shared" si="15"/>
        <v>34.131944444444443</v>
      </c>
      <c r="S277" s="18">
        <f t="shared" si="16"/>
        <v>94.412037037037038</v>
      </c>
      <c r="T277" s="16" t="s">
        <v>8</v>
      </c>
    </row>
    <row r="278" spans="1:20" ht="22.5" customHeight="1" x14ac:dyDescent="0.25">
      <c r="A278" s="10">
        <f t="shared" si="17"/>
        <v>259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48">
        <v>108.24</v>
      </c>
      <c r="L278" s="48">
        <v>84.6</v>
      </c>
      <c r="M278" s="48">
        <v>83.76</v>
      </c>
      <c r="N278" s="48">
        <v>258.72000000000003</v>
      </c>
      <c r="O278" s="48">
        <v>276.24</v>
      </c>
      <c r="P278" s="48">
        <v>199.56</v>
      </c>
      <c r="Q278" s="49">
        <v>0.89</v>
      </c>
      <c r="R278" s="18">
        <f t="shared" si="15"/>
        <v>20.008680555555554</v>
      </c>
      <c r="S278" s="18">
        <f t="shared" si="16"/>
        <v>53.133680555555564</v>
      </c>
      <c r="T278" s="16" t="s">
        <v>8</v>
      </c>
    </row>
    <row r="279" spans="1:20" ht="22.5" customHeight="1" x14ac:dyDescent="0.25">
      <c r="A279" s="10">
        <f t="shared" si="17"/>
        <v>260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48">
        <v>88.48</v>
      </c>
      <c r="L279" s="48">
        <v>72.48</v>
      </c>
      <c r="M279" s="48">
        <v>74.400000000000006</v>
      </c>
      <c r="N279" s="48">
        <v>280.48</v>
      </c>
      <c r="O279" s="48">
        <v>236</v>
      </c>
      <c r="P279" s="48">
        <v>226.88</v>
      </c>
      <c r="Q279" s="49">
        <v>0.99</v>
      </c>
      <c r="R279" s="18">
        <f t="shared" si="15"/>
        <v>17.025462962962965</v>
      </c>
      <c r="S279" s="18">
        <f t="shared" si="16"/>
        <v>53.773148148148159</v>
      </c>
      <c r="T279" s="16" t="s">
        <v>15</v>
      </c>
    </row>
    <row r="280" spans="1:20" ht="22.5" customHeight="1" x14ac:dyDescent="0.25">
      <c r="A280" s="10">
        <f t="shared" si="17"/>
        <v>261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48">
        <v>181.76</v>
      </c>
      <c r="L280" s="48">
        <v>215.84</v>
      </c>
      <c r="M280" s="48">
        <v>186.72</v>
      </c>
      <c r="N280" s="48">
        <v>450.24</v>
      </c>
      <c r="O280" s="48">
        <v>454.02</v>
      </c>
      <c r="P280" s="48">
        <v>496.96</v>
      </c>
      <c r="Q280" s="49">
        <v>0.98</v>
      </c>
      <c r="R280" s="18">
        <f t="shared" si="15"/>
        <v>33.814814814814817</v>
      </c>
      <c r="S280" s="18">
        <f t="shared" si="16"/>
        <v>81.089120370370381</v>
      </c>
      <c r="T280" s="16" t="s">
        <v>15</v>
      </c>
    </row>
    <row r="281" spans="1:20" ht="22.5" customHeight="1" x14ac:dyDescent="0.25">
      <c r="A281" s="10">
        <f t="shared" si="17"/>
        <v>262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48">
        <v>253.8</v>
      </c>
      <c r="L281" s="48">
        <v>211.2</v>
      </c>
      <c r="M281" s="48">
        <v>221.7</v>
      </c>
      <c r="N281" s="48">
        <v>694.2</v>
      </c>
      <c r="O281" s="48">
        <v>564.29999999999995</v>
      </c>
      <c r="P281" s="48">
        <v>665.4</v>
      </c>
      <c r="Q281" s="49">
        <v>0.98</v>
      </c>
      <c r="R281" s="18">
        <f t="shared" si="15"/>
        <v>49.674479166666671</v>
      </c>
      <c r="S281" s="18">
        <f t="shared" si="16"/>
        <v>139.17100694444449</v>
      </c>
      <c r="T281" s="16" t="s">
        <v>5</v>
      </c>
    </row>
    <row r="282" spans="1:20" ht="22.5" customHeight="1" x14ac:dyDescent="0.25">
      <c r="A282" s="10">
        <f t="shared" si="17"/>
        <v>263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48">
        <v>128.47999999999999</v>
      </c>
      <c r="L282" s="48">
        <v>165.28</v>
      </c>
      <c r="M282" s="48">
        <v>139.04</v>
      </c>
      <c r="N282" s="48">
        <v>393.28</v>
      </c>
      <c r="O282" s="48">
        <v>512.64</v>
      </c>
      <c r="P282" s="48">
        <v>435.2</v>
      </c>
      <c r="Q282" s="49">
        <v>0.98</v>
      </c>
      <c r="R282" s="18">
        <f t="shared" si="15"/>
        <v>15.90241034685479</v>
      </c>
      <c r="S282" s="18">
        <f t="shared" si="16"/>
        <v>49.276895943562614</v>
      </c>
      <c r="T282" s="16" t="s">
        <v>15</v>
      </c>
    </row>
    <row r="283" spans="1:20" ht="22.5" customHeight="1" x14ac:dyDescent="0.25">
      <c r="A283" s="10">
        <f t="shared" si="17"/>
        <v>264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48">
        <v>121.44</v>
      </c>
      <c r="L283" s="48">
        <v>120</v>
      </c>
      <c r="M283" s="48">
        <v>73.08</v>
      </c>
      <c r="N283" s="48">
        <v>314.88</v>
      </c>
      <c r="O283" s="48">
        <v>352.32</v>
      </c>
      <c r="P283" s="48">
        <v>220.44</v>
      </c>
      <c r="Q283" s="49">
        <v>0.99</v>
      </c>
      <c r="R283" s="18">
        <f t="shared" si="15"/>
        <v>22.751736111111111</v>
      </c>
      <c r="S283" s="18">
        <f t="shared" si="16"/>
        <v>64.210069444444457</v>
      </c>
      <c r="T283" s="16" t="s">
        <v>8</v>
      </c>
    </row>
    <row r="284" spans="1:20" ht="22.5" customHeight="1" x14ac:dyDescent="0.25">
      <c r="A284" s="10">
        <f t="shared" si="17"/>
        <v>265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48">
        <v>48.96</v>
      </c>
      <c r="L284" s="48">
        <v>68.040000000000006</v>
      </c>
      <c r="M284" s="48">
        <v>58.32</v>
      </c>
      <c r="N284" s="48">
        <v>278.39999999999998</v>
      </c>
      <c r="O284" s="48">
        <v>281.52</v>
      </c>
      <c r="P284" s="48">
        <v>242.4</v>
      </c>
      <c r="Q284" s="49">
        <v>0.95</v>
      </c>
      <c r="R284" s="18">
        <f t="shared" si="15"/>
        <v>12.682291666666668</v>
      </c>
      <c r="S284" s="18">
        <f t="shared" si="16"/>
        <v>58.03819444444445</v>
      </c>
      <c r="T284" s="16" t="s">
        <v>8</v>
      </c>
    </row>
    <row r="285" spans="1:20" ht="22.5" customHeight="1" x14ac:dyDescent="0.25">
      <c r="A285" s="10">
        <f t="shared" si="17"/>
        <v>266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48">
        <v>56.52</v>
      </c>
      <c r="L285" s="48">
        <v>45.36</v>
      </c>
      <c r="M285" s="48">
        <v>53.16</v>
      </c>
      <c r="N285" s="48">
        <v>221.04</v>
      </c>
      <c r="O285" s="48">
        <v>246.6</v>
      </c>
      <c r="P285" s="48">
        <v>205.32</v>
      </c>
      <c r="Q285" s="49">
        <v>0.97</v>
      </c>
      <c r="R285" s="18">
        <f t="shared" si="15"/>
        <v>11.215277777777779</v>
      </c>
      <c r="S285" s="18">
        <f t="shared" si="16"/>
        <v>48.680555555555571</v>
      </c>
      <c r="T285" s="16" t="s">
        <v>8</v>
      </c>
    </row>
    <row r="286" spans="1:20" ht="22.5" customHeight="1" x14ac:dyDescent="0.25">
      <c r="A286" s="10">
        <f t="shared" si="17"/>
        <v>267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48">
        <v>45.12</v>
      </c>
      <c r="L286" s="48">
        <v>76.8</v>
      </c>
      <c r="M286" s="48">
        <v>48.32</v>
      </c>
      <c r="N286" s="48">
        <v>229.92</v>
      </c>
      <c r="O286" s="48">
        <v>287.68</v>
      </c>
      <c r="P286" s="48">
        <v>243.84</v>
      </c>
      <c r="Q286" s="49">
        <v>0.94</v>
      </c>
      <c r="R286" s="18">
        <f t="shared" si="15"/>
        <v>9.8518518518518512</v>
      </c>
      <c r="S286" s="18">
        <f t="shared" si="16"/>
        <v>44.064814814814817</v>
      </c>
      <c r="T286" s="16" t="s">
        <v>15</v>
      </c>
    </row>
    <row r="287" spans="1:20" ht="22.5" customHeight="1" x14ac:dyDescent="0.25">
      <c r="A287" s="10">
        <f t="shared" si="17"/>
        <v>268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48">
        <v>77.88</v>
      </c>
      <c r="L287" s="48">
        <v>90.72</v>
      </c>
      <c r="M287" s="48">
        <v>104.52</v>
      </c>
      <c r="N287" s="48">
        <v>308.16000000000003</v>
      </c>
      <c r="O287" s="48">
        <v>386.4</v>
      </c>
      <c r="P287" s="48">
        <v>396.72</v>
      </c>
      <c r="Q287" s="49">
        <v>0.97</v>
      </c>
      <c r="R287" s="18">
        <f t="shared" si="15"/>
        <v>15.805555555555555</v>
      </c>
      <c r="S287" s="18">
        <f t="shared" si="16"/>
        <v>63.152777777777779</v>
      </c>
      <c r="T287" s="16" t="s">
        <v>8</v>
      </c>
    </row>
    <row r="288" spans="1:20" ht="22.5" customHeight="1" x14ac:dyDescent="0.25">
      <c r="A288" s="10">
        <f t="shared" si="17"/>
        <v>269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48">
        <v>82.44</v>
      </c>
      <c r="L288" s="48">
        <v>128.4</v>
      </c>
      <c r="M288" s="48">
        <v>90.84</v>
      </c>
      <c r="N288" s="48">
        <v>262.8</v>
      </c>
      <c r="O288" s="48">
        <v>483.12</v>
      </c>
      <c r="P288" s="48">
        <v>333.12</v>
      </c>
      <c r="Q288" s="49">
        <v>0.97</v>
      </c>
      <c r="R288" s="18">
        <f t="shared" ref="R288:R362" si="18">SUM(K288:M288)/3*100/(C288*1.44)</f>
        <v>17.458333333333332</v>
      </c>
      <c r="S288" s="18">
        <f t="shared" ref="S288:S362" si="19">SUM(N288:P288)/3*100/(C288*1.44)</f>
        <v>62.444444444444443</v>
      </c>
      <c r="T288" s="16" t="s">
        <v>8</v>
      </c>
    </row>
    <row r="289" spans="1:20" ht="22.5" customHeight="1" x14ac:dyDescent="0.25">
      <c r="A289" s="10">
        <f t="shared" si="17"/>
        <v>270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48">
        <v>41.52</v>
      </c>
      <c r="L289" s="48">
        <v>43.44</v>
      </c>
      <c r="M289" s="48">
        <v>50.52</v>
      </c>
      <c r="N289" s="48">
        <v>230.04</v>
      </c>
      <c r="O289" s="48">
        <v>167.44</v>
      </c>
      <c r="P289" s="48">
        <v>221.76</v>
      </c>
      <c r="Q289" s="49">
        <v>0.97</v>
      </c>
      <c r="R289" s="18">
        <f t="shared" si="18"/>
        <v>9.8003472222222232</v>
      </c>
      <c r="S289" s="18">
        <f t="shared" si="19"/>
        <v>44.79456018518519</v>
      </c>
      <c r="T289" s="16" t="s">
        <v>8</v>
      </c>
    </row>
    <row r="290" spans="1:20" ht="22.5" customHeight="1" x14ac:dyDescent="0.25">
      <c r="A290" s="10">
        <f t="shared" ref="A290:A364" si="20">A289+1</f>
        <v>271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48">
        <v>60.84</v>
      </c>
      <c r="L290" s="48">
        <v>40.32</v>
      </c>
      <c r="M290" s="48">
        <v>28.08</v>
      </c>
      <c r="N290" s="48">
        <v>107.88</v>
      </c>
      <c r="O290" s="48">
        <v>109.24</v>
      </c>
      <c r="P290" s="48">
        <v>102.36</v>
      </c>
      <c r="Q290" s="49">
        <v>1</v>
      </c>
      <c r="R290" s="18">
        <f t="shared" si="18"/>
        <v>9.3489583333333357</v>
      </c>
      <c r="S290" s="18">
        <f t="shared" si="19"/>
        <v>23.110532407407412</v>
      </c>
      <c r="T290" s="16" t="s">
        <v>8</v>
      </c>
    </row>
    <row r="291" spans="1:20" ht="22.5" customHeight="1" x14ac:dyDescent="0.25">
      <c r="A291" s="10">
        <f t="shared" si="20"/>
        <v>272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48">
        <v>188.76</v>
      </c>
      <c r="L291" s="48">
        <v>209.04</v>
      </c>
      <c r="M291" s="48">
        <v>250.08</v>
      </c>
      <c r="N291" s="48">
        <v>230.4</v>
      </c>
      <c r="O291" s="48">
        <v>240.94</v>
      </c>
      <c r="P291" s="48">
        <v>292.88</v>
      </c>
      <c r="Q291" s="49">
        <v>0.99</v>
      </c>
      <c r="R291" s="18">
        <f t="shared" si="18"/>
        <v>46.86631944444445</v>
      </c>
      <c r="S291" s="18">
        <f t="shared" si="19"/>
        <v>55.282118055555564</v>
      </c>
      <c r="T291" s="16" t="s">
        <v>8</v>
      </c>
    </row>
    <row r="292" spans="1:20" ht="22.5" customHeight="1" x14ac:dyDescent="0.25">
      <c r="A292" s="10">
        <f t="shared" si="20"/>
        <v>273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48">
        <v>87.12</v>
      </c>
      <c r="L292" s="48">
        <v>85.92</v>
      </c>
      <c r="M292" s="48">
        <v>65.64</v>
      </c>
      <c r="N292" s="48">
        <v>210.12</v>
      </c>
      <c r="O292" s="48">
        <v>225.48</v>
      </c>
      <c r="P292" s="48">
        <v>263.27999999999997</v>
      </c>
      <c r="Q292" s="49">
        <v>0.95</v>
      </c>
      <c r="R292" s="18">
        <f t="shared" si="18"/>
        <v>5.5250000000000004</v>
      </c>
      <c r="S292" s="18">
        <f t="shared" si="19"/>
        <v>16.177777777777777</v>
      </c>
      <c r="T292" s="16" t="s">
        <v>8</v>
      </c>
    </row>
    <row r="293" spans="1:20" ht="22.5" customHeight="1" x14ac:dyDescent="0.25">
      <c r="A293" s="10">
        <f t="shared" si="20"/>
        <v>274</v>
      </c>
      <c r="B293" s="26" t="s">
        <v>674</v>
      </c>
      <c r="C293" s="16" t="s">
        <v>756</v>
      </c>
      <c r="D293" s="26" t="s">
        <v>673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48">
        <v>12.4</v>
      </c>
      <c r="L293" s="48">
        <v>10.88</v>
      </c>
      <c r="M293" s="48">
        <v>38.4</v>
      </c>
      <c r="N293" s="48">
        <v>49.2</v>
      </c>
      <c r="O293" s="48">
        <v>51.76</v>
      </c>
      <c r="P293" s="48">
        <v>114.2</v>
      </c>
      <c r="Q293" s="49">
        <v>0.97</v>
      </c>
      <c r="R293" s="18">
        <f t="shared" si="18"/>
        <v>4.4618055555555562</v>
      </c>
      <c r="S293" s="18">
        <f t="shared" si="19"/>
        <v>15.564236111111114</v>
      </c>
      <c r="T293" s="10" t="s">
        <v>2</v>
      </c>
    </row>
    <row r="294" spans="1:20" ht="22.5" customHeight="1" x14ac:dyDescent="0.25">
      <c r="A294" s="10">
        <f t="shared" si="20"/>
        <v>275</v>
      </c>
      <c r="B294" s="26" t="s">
        <v>814</v>
      </c>
      <c r="C294" s="16" t="s">
        <v>757</v>
      </c>
      <c r="D294" s="26" t="s">
        <v>816</v>
      </c>
      <c r="E294" s="27"/>
      <c r="F294" s="27"/>
      <c r="G294" s="27"/>
      <c r="H294" s="27"/>
      <c r="I294" s="27"/>
      <c r="J294" s="27"/>
      <c r="K294" s="48">
        <v>78.2</v>
      </c>
      <c r="L294" s="48">
        <v>78.2</v>
      </c>
      <c r="M294" s="48">
        <v>79.900000000000006</v>
      </c>
      <c r="N294" s="48">
        <v>77.900000000000006</v>
      </c>
      <c r="O294" s="48">
        <v>77.8</v>
      </c>
      <c r="P294" s="48">
        <v>78</v>
      </c>
      <c r="Q294" s="49">
        <v>0.89</v>
      </c>
      <c r="R294" s="18">
        <f t="shared" si="18"/>
        <v>5.4699074074074074</v>
      </c>
      <c r="S294" s="18">
        <f t="shared" si="19"/>
        <v>5.4097222222222214</v>
      </c>
      <c r="T294" s="10">
        <v>400</v>
      </c>
    </row>
    <row r="295" spans="1:20" ht="22.5" customHeight="1" x14ac:dyDescent="0.25">
      <c r="A295" s="10">
        <f t="shared" si="20"/>
        <v>276</v>
      </c>
      <c r="B295" s="26" t="s">
        <v>815</v>
      </c>
      <c r="C295" s="16" t="s">
        <v>757</v>
      </c>
      <c r="D295" s="26" t="s">
        <v>816</v>
      </c>
      <c r="E295" s="27"/>
      <c r="F295" s="27"/>
      <c r="G295" s="27"/>
      <c r="H295" s="27"/>
      <c r="I295" s="27"/>
      <c r="J295" s="27"/>
      <c r="K295" s="48">
        <v>112.1</v>
      </c>
      <c r="L295" s="48">
        <v>131.19999999999999</v>
      </c>
      <c r="M295" s="48">
        <v>112.1</v>
      </c>
      <c r="N295" s="48">
        <v>111.4</v>
      </c>
      <c r="O295" s="48">
        <v>111.3</v>
      </c>
      <c r="P295" s="48">
        <v>111.5</v>
      </c>
      <c r="Q295" s="49">
        <v>0.89</v>
      </c>
      <c r="R295" s="18">
        <f t="shared" si="18"/>
        <v>8.2268518518518512</v>
      </c>
      <c r="S295" s="18">
        <f t="shared" si="19"/>
        <v>7.7361111111111107</v>
      </c>
      <c r="T295" s="10">
        <v>400</v>
      </c>
    </row>
    <row r="296" spans="1:20" ht="22.5" customHeight="1" x14ac:dyDescent="0.25">
      <c r="A296" s="10">
        <f t="shared" si="20"/>
        <v>277</v>
      </c>
      <c r="B296" s="26" t="s">
        <v>590</v>
      </c>
      <c r="C296" s="16" t="s">
        <v>754</v>
      </c>
      <c r="D296" s="26" t="s">
        <v>588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48">
        <v>22.68</v>
      </c>
      <c r="L296" s="48">
        <v>28.44</v>
      </c>
      <c r="M296" s="48">
        <v>25.2</v>
      </c>
      <c r="N296" s="48">
        <v>118.8</v>
      </c>
      <c r="O296" s="48">
        <v>93.12</v>
      </c>
      <c r="P296" s="48">
        <v>97.92</v>
      </c>
      <c r="Q296" s="49">
        <v>0.94</v>
      </c>
      <c r="R296" s="18">
        <f t="shared" si="18"/>
        <v>2.8042328042328046</v>
      </c>
      <c r="S296" s="18">
        <f t="shared" si="19"/>
        <v>11.384479717813054</v>
      </c>
      <c r="T296" s="16" t="s">
        <v>8</v>
      </c>
    </row>
    <row r="297" spans="1:20" ht="22.5" customHeight="1" x14ac:dyDescent="0.25">
      <c r="A297" s="10">
        <f t="shared" si="20"/>
        <v>278</v>
      </c>
      <c r="B297" s="26" t="s">
        <v>589</v>
      </c>
      <c r="C297" s="16" t="s">
        <v>754</v>
      </c>
      <c r="D297" s="26" t="s">
        <v>588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48">
        <v>8.64</v>
      </c>
      <c r="L297" s="48">
        <v>22.56</v>
      </c>
      <c r="M297" s="48">
        <v>1.08</v>
      </c>
      <c r="N297" s="48">
        <v>36.04</v>
      </c>
      <c r="O297" s="48">
        <v>51.84</v>
      </c>
      <c r="P297" s="48">
        <v>28.56</v>
      </c>
      <c r="Q297" s="49">
        <v>0.94</v>
      </c>
      <c r="R297" s="18">
        <f t="shared" si="18"/>
        <v>1.1860670194003529</v>
      </c>
      <c r="S297" s="18">
        <f t="shared" si="19"/>
        <v>4.2783656672545565</v>
      </c>
      <c r="T297" s="16" t="s">
        <v>8</v>
      </c>
    </row>
    <row r="298" spans="1:20" ht="22.5" customHeight="1" x14ac:dyDescent="0.25">
      <c r="A298" s="10">
        <f t="shared" si="20"/>
        <v>279</v>
      </c>
      <c r="B298" s="26" t="s">
        <v>587</v>
      </c>
      <c r="C298" s="16" t="s">
        <v>754</v>
      </c>
      <c r="D298" s="26" t="s">
        <v>585</v>
      </c>
      <c r="E298" s="17">
        <v>0.03</v>
      </c>
      <c r="F298" s="17">
        <v>0.02</v>
      </c>
      <c r="G298" s="17">
        <v>0.06</v>
      </c>
      <c r="H298" s="17">
        <v>0.01</v>
      </c>
      <c r="I298" s="17">
        <v>0.03</v>
      </c>
      <c r="J298" s="17">
        <v>0.03</v>
      </c>
      <c r="K298" s="48">
        <v>9</v>
      </c>
      <c r="L298" s="48">
        <v>10.199999999999999</v>
      </c>
      <c r="M298" s="48">
        <v>7.6</v>
      </c>
      <c r="N298" s="48">
        <v>56.6</v>
      </c>
      <c r="O298" s="48">
        <v>101</v>
      </c>
      <c r="P298" s="48">
        <v>76.400000000000006</v>
      </c>
      <c r="Q298" s="49">
        <v>0.97</v>
      </c>
      <c r="R298" s="18">
        <f t="shared" si="18"/>
        <v>0.98471487360376231</v>
      </c>
      <c r="S298" s="18">
        <f t="shared" si="19"/>
        <v>8.5978835978835981</v>
      </c>
      <c r="T298" s="16" t="s">
        <v>26</v>
      </c>
    </row>
    <row r="299" spans="1:20" ht="22.5" customHeight="1" x14ac:dyDescent="0.25">
      <c r="A299" s="10">
        <f t="shared" si="20"/>
        <v>280</v>
      </c>
      <c r="B299" s="26" t="s">
        <v>586</v>
      </c>
      <c r="C299" s="16" t="s">
        <v>754</v>
      </c>
      <c r="D299" s="26" t="s">
        <v>585</v>
      </c>
      <c r="E299" s="17">
        <v>0.01</v>
      </c>
      <c r="F299" s="17">
        <v>0.01</v>
      </c>
      <c r="G299" s="17">
        <v>0</v>
      </c>
      <c r="H299" s="17">
        <v>0.01</v>
      </c>
      <c r="I299" s="17">
        <v>0.01</v>
      </c>
      <c r="J299" s="17">
        <v>0</v>
      </c>
      <c r="K299" s="48">
        <v>3.4</v>
      </c>
      <c r="L299" s="48">
        <v>6.4</v>
      </c>
      <c r="M299" s="48">
        <v>0</v>
      </c>
      <c r="N299" s="48">
        <v>91.4</v>
      </c>
      <c r="O299" s="48">
        <v>94.4</v>
      </c>
      <c r="P299" s="48">
        <v>86.4</v>
      </c>
      <c r="Q299" s="49">
        <v>0.85</v>
      </c>
      <c r="R299" s="18">
        <f t="shared" si="18"/>
        <v>0.360082304526749</v>
      </c>
      <c r="S299" s="18">
        <f t="shared" si="19"/>
        <v>10.001469723691949</v>
      </c>
      <c r="T299" s="16" t="s">
        <v>26</v>
      </c>
    </row>
    <row r="300" spans="1:20" ht="22.5" customHeight="1" x14ac:dyDescent="0.25">
      <c r="A300" s="10">
        <f t="shared" si="20"/>
        <v>281</v>
      </c>
      <c r="B300" s="26" t="s">
        <v>584</v>
      </c>
      <c r="C300" s="16" t="s">
        <v>754</v>
      </c>
      <c r="D300" s="26" t="s">
        <v>582</v>
      </c>
      <c r="E300" s="17">
        <v>0.41</v>
      </c>
      <c r="F300" s="17">
        <v>0.52</v>
      </c>
      <c r="G300" s="17">
        <v>0.38</v>
      </c>
      <c r="H300" s="17">
        <v>0.41</v>
      </c>
      <c r="I300" s="17">
        <v>0.4</v>
      </c>
      <c r="J300" s="17">
        <v>0.21</v>
      </c>
      <c r="K300" s="48">
        <v>117.4</v>
      </c>
      <c r="L300" s="48">
        <v>88.6</v>
      </c>
      <c r="M300" s="48">
        <v>148.6</v>
      </c>
      <c r="N300" s="48">
        <v>377.6</v>
      </c>
      <c r="O300" s="48">
        <v>322.60000000000002</v>
      </c>
      <c r="P300" s="48">
        <v>357.2</v>
      </c>
      <c r="Q300" s="49">
        <v>0.98</v>
      </c>
      <c r="R300" s="18">
        <f t="shared" si="18"/>
        <v>13.02910052910053</v>
      </c>
      <c r="S300" s="18">
        <f t="shared" si="19"/>
        <v>38.85214579659025</v>
      </c>
      <c r="T300" s="16" t="s">
        <v>26</v>
      </c>
    </row>
    <row r="301" spans="1:20" ht="22.5" customHeight="1" x14ac:dyDescent="0.25">
      <c r="A301" s="10">
        <f t="shared" si="20"/>
        <v>282</v>
      </c>
      <c r="B301" s="26" t="s">
        <v>583</v>
      </c>
      <c r="C301" s="16" t="s">
        <v>754</v>
      </c>
      <c r="D301" s="26" t="s">
        <v>582</v>
      </c>
      <c r="E301" s="17">
        <v>0.33</v>
      </c>
      <c r="F301" s="17">
        <v>0.34</v>
      </c>
      <c r="G301" s="17">
        <v>0.43</v>
      </c>
      <c r="H301" s="17">
        <v>0.9</v>
      </c>
      <c r="I301" s="17">
        <v>1</v>
      </c>
      <c r="J301" s="17">
        <v>0.9</v>
      </c>
      <c r="K301" s="48">
        <v>87</v>
      </c>
      <c r="L301" s="48">
        <v>65.599999999999994</v>
      </c>
      <c r="M301" s="48">
        <v>54</v>
      </c>
      <c r="N301" s="48">
        <v>247</v>
      </c>
      <c r="O301" s="48">
        <v>215.2</v>
      </c>
      <c r="P301" s="48">
        <v>223.4</v>
      </c>
      <c r="Q301" s="49">
        <v>0.99</v>
      </c>
      <c r="R301" s="18">
        <f t="shared" si="18"/>
        <v>7.5911228689006469</v>
      </c>
      <c r="S301" s="18">
        <f t="shared" si="19"/>
        <v>25.191064079952969</v>
      </c>
      <c r="T301" s="16" t="s">
        <v>26</v>
      </c>
    </row>
    <row r="302" spans="1:20" ht="22.5" customHeight="1" x14ac:dyDescent="0.25">
      <c r="A302" s="10">
        <f t="shared" si="20"/>
        <v>283</v>
      </c>
      <c r="B302" s="26" t="s">
        <v>581</v>
      </c>
      <c r="C302" s="16" t="s">
        <v>757</v>
      </c>
      <c r="D302" s="26" t="s">
        <v>579</v>
      </c>
      <c r="E302" s="17">
        <v>0.22</v>
      </c>
      <c r="F302" s="17">
        <v>0.22</v>
      </c>
      <c r="G302" s="17">
        <v>0.41</v>
      </c>
      <c r="H302" s="17">
        <v>0.4</v>
      </c>
      <c r="I302" s="17">
        <v>0.39</v>
      </c>
      <c r="J302" s="17">
        <v>0.45</v>
      </c>
      <c r="K302" s="48">
        <v>66.2</v>
      </c>
      <c r="L302" s="48">
        <v>76</v>
      </c>
      <c r="M302" s="48">
        <v>76</v>
      </c>
      <c r="N302" s="48">
        <v>240.4</v>
      </c>
      <c r="O302" s="48">
        <v>233.2</v>
      </c>
      <c r="P302" s="48">
        <v>228.6</v>
      </c>
      <c r="Q302" s="49">
        <v>1</v>
      </c>
      <c r="R302" s="18">
        <f t="shared" si="18"/>
        <v>5.0509259259259256</v>
      </c>
      <c r="S302" s="18">
        <f t="shared" si="19"/>
        <v>16.25462962962963</v>
      </c>
      <c r="T302" s="16" t="s">
        <v>26</v>
      </c>
    </row>
    <row r="303" spans="1:20" ht="22.5" customHeight="1" x14ac:dyDescent="0.25">
      <c r="A303" s="10">
        <f t="shared" si="20"/>
        <v>284</v>
      </c>
      <c r="B303" s="26" t="s">
        <v>580</v>
      </c>
      <c r="C303" s="16" t="s">
        <v>757</v>
      </c>
      <c r="D303" s="26" t="s">
        <v>579</v>
      </c>
      <c r="E303" s="17">
        <v>0.23</v>
      </c>
      <c r="F303" s="17">
        <v>0.23</v>
      </c>
      <c r="G303" s="17">
        <v>0.25</v>
      </c>
      <c r="H303" s="17">
        <v>0.56999999999999995</v>
      </c>
      <c r="I303" s="17">
        <v>0.53</v>
      </c>
      <c r="J303" s="17">
        <v>0.54</v>
      </c>
      <c r="K303" s="48">
        <v>20.399999999999999</v>
      </c>
      <c r="L303" s="48">
        <v>32.700000000000003</v>
      </c>
      <c r="M303" s="48">
        <v>21.6</v>
      </c>
      <c r="N303" s="48">
        <v>138.6</v>
      </c>
      <c r="O303" s="48">
        <v>151.19999999999999</v>
      </c>
      <c r="P303" s="48">
        <v>122.7</v>
      </c>
      <c r="Q303" s="49">
        <v>0.95</v>
      </c>
      <c r="R303" s="18">
        <f t="shared" si="18"/>
        <v>1.7291666666666667</v>
      </c>
      <c r="S303" s="18">
        <f t="shared" si="19"/>
        <v>9.5486111111111089</v>
      </c>
      <c r="T303" s="16" t="s">
        <v>5</v>
      </c>
    </row>
    <row r="304" spans="1:20" ht="22.5" customHeight="1" x14ac:dyDescent="0.25">
      <c r="A304" s="10">
        <f t="shared" si="20"/>
        <v>285</v>
      </c>
      <c r="B304" s="26" t="s">
        <v>578</v>
      </c>
      <c r="C304" s="16" t="s">
        <v>184</v>
      </c>
      <c r="D304" s="26" t="s">
        <v>576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48">
        <v>0</v>
      </c>
      <c r="L304" s="48">
        <v>146.69104636074081</v>
      </c>
      <c r="M304" s="48">
        <v>161.55479532853602</v>
      </c>
      <c r="N304" s="48">
        <v>165.27073257048482</v>
      </c>
      <c r="O304" s="48">
        <v>268.96307656010379</v>
      </c>
      <c r="P304" s="48">
        <v>221.1867405921906</v>
      </c>
      <c r="Q304" s="49">
        <v>0.89</v>
      </c>
      <c r="R304" s="18">
        <f t="shared" si="18"/>
        <v>17.838301023685005</v>
      </c>
      <c r="S304" s="18">
        <f t="shared" si="19"/>
        <v>37.929429960808982</v>
      </c>
      <c r="T304" s="16" t="s">
        <v>26</v>
      </c>
    </row>
    <row r="305" spans="1:20" ht="22.5" customHeight="1" x14ac:dyDescent="0.25">
      <c r="A305" s="10">
        <f t="shared" si="20"/>
        <v>286</v>
      </c>
      <c r="B305" s="26" t="s">
        <v>577</v>
      </c>
      <c r="C305" s="16" t="s">
        <v>184</v>
      </c>
      <c r="D305" s="26" t="s">
        <v>576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48">
        <v>0</v>
      </c>
      <c r="L305" s="48">
        <v>146.69104636074081</v>
      </c>
      <c r="M305" s="48">
        <v>161.55479532853602</v>
      </c>
      <c r="N305" s="48">
        <v>165.27073257048482</v>
      </c>
      <c r="O305" s="48">
        <v>268.96307656010379</v>
      </c>
      <c r="P305" s="48">
        <v>221.1867405921906</v>
      </c>
      <c r="Q305" s="49">
        <v>0.89</v>
      </c>
      <c r="R305" s="18">
        <f t="shared" si="18"/>
        <v>17.838301023685005</v>
      </c>
      <c r="S305" s="18">
        <f t="shared" si="19"/>
        <v>37.929429960808982</v>
      </c>
      <c r="T305" s="16" t="s">
        <v>26</v>
      </c>
    </row>
    <row r="306" spans="1:20" ht="22.5" customHeight="1" x14ac:dyDescent="0.25">
      <c r="A306" s="10">
        <f t="shared" si="20"/>
        <v>287</v>
      </c>
      <c r="B306" s="26" t="s">
        <v>672</v>
      </c>
      <c r="C306" s="16" t="s">
        <v>756</v>
      </c>
      <c r="D306" s="26" t="s">
        <v>671</v>
      </c>
      <c r="E306" s="27">
        <v>0.17</v>
      </c>
      <c r="F306" s="27">
        <v>0.23</v>
      </c>
      <c r="G306" s="27">
        <v>0.13</v>
      </c>
      <c r="H306" s="27">
        <v>0.32</v>
      </c>
      <c r="I306" s="27">
        <v>0.13</v>
      </c>
      <c r="J306" s="27">
        <v>0.2</v>
      </c>
      <c r="K306" s="48">
        <v>80.400000000000006</v>
      </c>
      <c r="L306" s="48">
        <v>52.08</v>
      </c>
      <c r="M306" s="48">
        <v>86.88</v>
      </c>
      <c r="N306" s="48">
        <v>297.2</v>
      </c>
      <c r="O306" s="48">
        <v>180.96</v>
      </c>
      <c r="P306" s="48">
        <v>284.32</v>
      </c>
      <c r="Q306" s="49">
        <v>0.94</v>
      </c>
      <c r="R306" s="18">
        <f t="shared" si="18"/>
        <v>15.868055555555557</v>
      </c>
      <c r="S306" s="18">
        <f t="shared" si="19"/>
        <v>55.156250000000007</v>
      </c>
      <c r="T306" s="10" t="s">
        <v>2</v>
      </c>
    </row>
    <row r="307" spans="1:20" ht="22.5" customHeight="1" x14ac:dyDescent="0.25">
      <c r="A307" s="10">
        <f t="shared" si="20"/>
        <v>288</v>
      </c>
      <c r="B307" s="26" t="s">
        <v>792</v>
      </c>
      <c r="C307" s="16" t="s">
        <v>793</v>
      </c>
      <c r="D307" s="26" t="s">
        <v>794</v>
      </c>
      <c r="E307" s="27"/>
      <c r="F307" s="27"/>
      <c r="G307" s="27"/>
      <c r="H307" s="27"/>
      <c r="I307" s="27"/>
      <c r="J307" s="27"/>
      <c r="K307" s="48">
        <v>66.900000000000006</v>
      </c>
      <c r="L307" s="48">
        <v>73</v>
      </c>
      <c r="M307" s="48">
        <v>49.6</v>
      </c>
      <c r="N307" s="48">
        <v>119.7</v>
      </c>
      <c r="O307" s="48">
        <v>76.900000000000006</v>
      </c>
      <c r="P307" s="48">
        <v>59.8</v>
      </c>
      <c r="Q307" s="49">
        <v>0.94</v>
      </c>
      <c r="R307" s="18">
        <f t="shared" ref="R307" si="21">SUM(K307:M307)/3*100/(C307*1.44)</f>
        <v>24.369855967078188</v>
      </c>
      <c r="S307" s="18">
        <f t="shared" ref="S307" si="22">SUM(N307:P307)/3*100/(C307*1.44)</f>
        <v>32.973251028806594</v>
      </c>
      <c r="T307" s="47">
        <v>60</v>
      </c>
    </row>
    <row r="308" spans="1:20" ht="22.5" customHeight="1" x14ac:dyDescent="0.25">
      <c r="A308" s="10">
        <f t="shared" si="20"/>
        <v>289</v>
      </c>
      <c r="B308" s="26" t="s">
        <v>575</v>
      </c>
      <c r="C308" s="16" t="s">
        <v>756</v>
      </c>
      <c r="D308" s="26" t="s">
        <v>574</v>
      </c>
      <c r="E308" s="17">
        <v>0.4</v>
      </c>
      <c r="F308" s="17">
        <v>0.57999999999999996</v>
      </c>
      <c r="G308" s="17">
        <v>0.55000000000000004</v>
      </c>
      <c r="H308" s="17">
        <v>0.57999999999999996</v>
      </c>
      <c r="I308" s="17">
        <v>0.46</v>
      </c>
      <c r="J308" s="17">
        <v>0.51</v>
      </c>
      <c r="K308" s="48">
        <v>59.68</v>
      </c>
      <c r="L308" s="48">
        <v>52.8</v>
      </c>
      <c r="M308" s="48">
        <v>87.2</v>
      </c>
      <c r="N308" s="48">
        <v>194.72</v>
      </c>
      <c r="O308" s="48">
        <v>255.2</v>
      </c>
      <c r="P308" s="48">
        <v>280.95999999999998</v>
      </c>
      <c r="Q308" s="49">
        <v>0.99</v>
      </c>
      <c r="R308" s="18">
        <f t="shared" si="18"/>
        <v>14.444444444444446</v>
      </c>
      <c r="S308" s="18">
        <f t="shared" si="19"/>
        <v>52.870370370370374</v>
      </c>
      <c r="T308" s="16" t="s">
        <v>15</v>
      </c>
    </row>
    <row r="309" spans="1:20" ht="22.5" customHeight="1" x14ac:dyDescent="0.25">
      <c r="A309" s="10">
        <f t="shared" si="20"/>
        <v>290</v>
      </c>
      <c r="B309" s="26" t="s">
        <v>573</v>
      </c>
      <c r="C309" s="16" t="s">
        <v>756</v>
      </c>
      <c r="D309" s="26" t="s">
        <v>572</v>
      </c>
      <c r="E309" s="17">
        <v>0.49</v>
      </c>
      <c r="F309" s="17">
        <v>0.44</v>
      </c>
      <c r="G309" s="17">
        <v>0.63</v>
      </c>
      <c r="H309" s="17">
        <v>0.8</v>
      </c>
      <c r="I309" s="17">
        <v>0.81</v>
      </c>
      <c r="J309" s="17">
        <v>1.07</v>
      </c>
      <c r="K309" s="48">
        <v>65.599999999999994</v>
      </c>
      <c r="L309" s="48">
        <v>59.2</v>
      </c>
      <c r="M309" s="48">
        <v>88.8</v>
      </c>
      <c r="N309" s="48">
        <v>236.16</v>
      </c>
      <c r="O309" s="48">
        <v>253.9</v>
      </c>
      <c r="P309" s="48">
        <v>237.6</v>
      </c>
      <c r="Q309" s="49">
        <v>0.92</v>
      </c>
      <c r="R309" s="18">
        <f t="shared" si="18"/>
        <v>15.451388888888891</v>
      </c>
      <c r="S309" s="18">
        <f t="shared" si="19"/>
        <v>52.637442129629633</v>
      </c>
      <c r="T309" s="16" t="s">
        <v>15</v>
      </c>
    </row>
    <row r="310" spans="1:20" ht="22.5" customHeight="1" x14ac:dyDescent="0.25">
      <c r="A310" s="10">
        <f t="shared" si="20"/>
        <v>291</v>
      </c>
      <c r="B310" s="26" t="s">
        <v>571</v>
      </c>
      <c r="C310" s="16" t="s">
        <v>754</v>
      </c>
      <c r="D310" s="26" t="s">
        <v>569</v>
      </c>
      <c r="E310" s="17">
        <v>0.18</v>
      </c>
      <c r="F310" s="17">
        <v>0.26</v>
      </c>
      <c r="G310" s="17">
        <v>0.16</v>
      </c>
      <c r="H310" s="17">
        <v>0.18</v>
      </c>
      <c r="I310" s="17">
        <v>0.24</v>
      </c>
      <c r="J310" s="17">
        <v>0.12</v>
      </c>
      <c r="K310" s="48">
        <v>112.8</v>
      </c>
      <c r="L310" s="48">
        <v>95.6</v>
      </c>
      <c r="M310" s="48">
        <v>130.80000000000001</v>
      </c>
      <c r="N310" s="48">
        <v>586.79999999999995</v>
      </c>
      <c r="O310" s="48">
        <v>544</v>
      </c>
      <c r="P310" s="48">
        <v>518.79999999999995</v>
      </c>
      <c r="Q310" s="49">
        <v>0.99</v>
      </c>
      <c r="R310" s="18">
        <f t="shared" si="18"/>
        <v>12.463256907701352</v>
      </c>
      <c r="S310" s="18">
        <f t="shared" si="19"/>
        <v>60.611405055849502</v>
      </c>
      <c r="T310" s="16" t="s">
        <v>184</v>
      </c>
    </row>
    <row r="311" spans="1:20" ht="22.5" customHeight="1" x14ac:dyDescent="0.25">
      <c r="A311" s="10">
        <f t="shared" si="20"/>
        <v>292</v>
      </c>
      <c r="B311" s="26" t="s">
        <v>570</v>
      </c>
      <c r="C311" s="16" t="s">
        <v>754</v>
      </c>
      <c r="D311" s="26" t="s">
        <v>569</v>
      </c>
      <c r="E311" s="17">
        <v>0.33</v>
      </c>
      <c r="F311" s="17">
        <v>0.25</v>
      </c>
      <c r="G311" s="17">
        <v>0.42</v>
      </c>
      <c r="H311" s="17">
        <v>0.32</v>
      </c>
      <c r="I311" s="17">
        <v>0.3</v>
      </c>
      <c r="J311" s="17">
        <v>0.35</v>
      </c>
      <c r="K311" s="48">
        <v>0</v>
      </c>
      <c r="L311" s="48">
        <v>0</v>
      </c>
      <c r="M311" s="48">
        <v>0</v>
      </c>
      <c r="N311" s="48">
        <v>460.8</v>
      </c>
      <c r="O311" s="48">
        <v>436</v>
      </c>
      <c r="P311" s="48">
        <v>446.8</v>
      </c>
      <c r="Q311" s="49">
        <v>0.89</v>
      </c>
      <c r="R311" s="18">
        <f t="shared" si="18"/>
        <v>0</v>
      </c>
      <c r="S311" s="18">
        <f t="shared" si="19"/>
        <v>49.368018812463255</v>
      </c>
      <c r="T311" s="16" t="s">
        <v>184</v>
      </c>
    </row>
    <row r="312" spans="1:20" customFormat="1" ht="22.5" customHeight="1" x14ac:dyDescent="0.25">
      <c r="A312" s="10">
        <f t="shared" si="20"/>
        <v>293</v>
      </c>
      <c r="B312" s="26" t="s">
        <v>568</v>
      </c>
      <c r="C312" s="16" t="s">
        <v>757</v>
      </c>
      <c r="D312" s="26" t="s">
        <v>566</v>
      </c>
      <c r="E312" s="17">
        <v>0.51</v>
      </c>
      <c r="F312" s="17">
        <v>0.69</v>
      </c>
      <c r="G312" s="17">
        <v>0.6</v>
      </c>
      <c r="H312" s="17">
        <v>1.04</v>
      </c>
      <c r="I312" s="17">
        <v>1.05</v>
      </c>
      <c r="J312" s="17">
        <v>0.79</v>
      </c>
      <c r="K312" s="48">
        <v>183.3</v>
      </c>
      <c r="L312" s="48">
        <v>167.1</v>
      </c>
      <c r="M312" s="48">
        <v>161.1</v>
      </c>
      <c r="N312" s="48">
        <v>635.70000000000005</v>
      </c>
      <c r="O312" s="48">
        <v>561.6</v>
      </c>
      <c r="P312" s="48">
        <v>556.6</v>
      </c>
      <c r="Q312" s="49">
        <v>0.98</v>
      </c>
      <c r="R312" s="18">
        <f t="shared" si="18"/>
        <v>11.840277777777779</v>
      </c>
      <c r="S312" s="18">
        <f t="shared" si="19"/>
        <v>40.599537037037038</v>
      </c>
      <c r="T312" s="16" t="s">
        <v>5</v>
      </c>
    </row>
    <row r="313" spans="1:20" customFormat="1" ht="22.5" customHeight="1" x14ac:dyDescent="0.25">
      <c r="A313" s="10">
        <f t="shared" si="20"/>
        <v>294</v>
      </c>
      <c r="B313" s="26" t="s">
        <v>567</v>
      </c>
      <c r="C313" s="16" t="s">
        <v>757</v>
      </c>
      <c r="D313" s="26" t="s">
        <v>566</v>
      </c>
      <c r="E313" s="17">
        <v>0.43</v>
      </c>
      <c r="F313" s="17">
        <v>0.24</v>
      </c>
      <c r="G313" s="17">
        <v>0.4</v>
      </c>
      <c r="H313" s="17">
        <v>0.51</v>
      </c>
      <c r="I313" s="17">
        <v>0.44</v>
      </c>
      <c r="J313" s="17">
        <v>0.52</v>
      </c>
      <c r="K313" s="48">
        <v>168.3</v>
      </c>
      <c r="L313" s="48">
        <v>153.9</v>
      </c>
      <c r="M313" s="48">
        <v>199.2</v>
      </c>
      <c r="N313" s="48">
        <v>341.4</v>
      </c>
      <c r="O313" s="48">
        <v>387.9</v>
      </c>
      <c r="P313" s="48">
        <v>380.7</v>
      </c>
      <c r="Q313" s="49">
        <v>0.98</v>
      </c>
      <c r="R313" s="18">
        <f t="shared" si="18"/>
        <v>12.069444444444446</v>
      </c>
      <c r="S313" s="18">
        <f t="shared" si="19"/>
        <v>25.694444444444443</v>
      </c>
      <c r="T313" s="16" t="s">
        <v>5</v>
      </c>
    </row>
    <row r="314" spans="1:20" customFormat="1" ht="22.5" customHeight="1" x14ac:dyDescent="0.25">
      <c r="A314" s="10">
        <f t="shared" si="20"/>
        <v>295</v>
      </c>
      <c r="B314" s="26" t="s">
        <v>565</v>
      </c>
      <c r="C314" s="16" t="s">
        <v>754</v>
      </c>
      <c r="D314" s="26" t="s">
        <v>563</v>
      </c>
      <c r="E314" s="17"/>
      <c r="F314" s="17"/>
      <c r="G314" s="17"/>
      <c r="H314" s="17"/>
      <c r="I314" s="17"/>
      <c r="J314" s="17"/>
      <c r="K314" s="48">
        <v>160.80000000000001</v>
      </c>
      <c r="L314" s="48">
        <v>131.4</v>
      </c>
      <c r="M314" s="48">
        <v>154</v>
      </c>
      <c r="N314" s="48">
        <v>189</v>
      </c>
      <c r="O314" s="48">
        <v>159</v>
      </c>
      <c r="P314" s="48">
        <v>182.8</v>
      </c>
      <c r="Q314" s="49">
        <v>0.98</v>
      </c>
      <c r="R314" s="18">
        <f t="shared" si="18"/>
        <v>16.394767783656675</v>
      </c>
      <c r="S314" s="18">
        <f t="shared" si="19"/>
        <v>19.503233392122283</v>
      </c>
      <c r="T314" s="16" t="s">
        <v>26</v>
      </c>
    </row>
    <row r="315" spans="1:20" customFormat="1" ht="22.5" customHeight="1" x14ac:dyDescent="0.25">
      <c r="A315" s="10">
        <f t="shared" si="20"/>
        <v>296</v>
      </c>
      <c r="B315" s="26" t="s">
        <v>564</v>
      </c>
      <c r="C315" s="16" t="s">
        <v>754</v>
      </c>
      <c r="D315" s="26" t="s">
        <v>563</v>
      </c>
      <c r="E315" s="17"/>
      <c r="F315" s="17"/>
      <c r="G315" s="17"/>
      <c r="H315" s="17"/>
      <c r="I315" s="17"/>
      <c r="J315" s="17"/>
      <c r="K315" s="48">
        <v>249</v>
      </c>
      <c r="L315" s="48">
        <v>311.39999999999998</v>
      </c>
      <c r="M315" s="48">
        <v>230</v>
      </c>
      <c r="N315" s="48">
        <v>281.60000000000002</v>
      </c>
      <c r="O315" s="48">
        <v>344.2</v>
      </c>
      <c r="P315" s="48">
        <v>272.8</v>
      </c>
      <c r="Q315" s="49">
        <v>0.99</v>
      </c>
      <c r="R315" s="18">
        <f t="shared" si="18"/>
        <v>29.041740152851265</v>
      </c>
      <c r="S315" s="18">
        <f t="shared" si="19"/>
        <v>33.01734273956496</v>
      </c>
      <c r="T315" s="16" t="s">
        <v>26</v>
      </c>
    </row>
    <row r="316" spans="1:20" customFormat="1" ht="22.5" customHeight="1" x14ac:dyDescent="0.25">
      <c r="A316" s="10">
        <f t="shared" si="20"/>
        <v>297</v>
      </c>
      <c r="B316" s="26" t="s">
        <v>562</v>
      </c>
      <c r="C316" s="16" t="s">
        <v>754</v>
      </c>
      <c r="D316" s="26" t="s">
        <v>560</v>
      </c>
      <c r="E316" s="17">
        <v>0.44</v>
      </c>
      <c r="F316" s="17">
        <v>0.34</v>
      </c>
      <c r="G316" s="17">
        <v>0.39</v>
      </c>
      <c r="H316" s="17">
        <v>0.72</v>
      </c>
      <c r="I316" s="17">
        <v>0.56000000000000005</v>
      </c>
      <c r="J316" s="17">
        <v>0.62</v>
      </c>
      <c r="K316" s="48">
        <v>105.6</v>
      </c>
      <c r="L316" s="48">
        <v>141.30000000000001</v>
      </c>
      <c r="M316" s="48">
        <v>121.5</v>
      </c>
      <c r="N316" s="48">
        <v>402.3</v>
      </c>
      <c r="O316" s="48">
        <v>439.5</v>
      </c>
      <c r="P316" s="48">
        <v>387</v>
      </c>
      <c r="Q316" s="49">
        <v>0.96</v>
      </c>
      <c r="R316" s="18">
        <f t="shared" si="18"/>
        <v>13.53615520282187</v>
      </c>
      <c r="S316" s="18">
        <f t="shared" si="19"/>
        <v>45.149911816578488</v>
      </c>
      <c r="T316" s="16" t="s">
        <v>5</v>
      </c>
    </row>
    <row r="317" spans="1:20" customFormat="1" ht="22.5" customHeight="1" x14ac:dyDescent="0.25">
      <c r="A317" s="10">
        <f t="shared" si="20"/>
        <v>298</v>
      </c>
      <c r="B317" s="26" t="s">
        <v>561</v>
      </c>
      <c r="C317" s="16" t="s">
        <v>754</v>
      </c>
      <c r="D317" s="26" t="s">
        <v>560</v>
      </c>
      <c r="E317" s="17">
        <v>0.83</v>
      </c>
      <c r="F317" s="17">
        <v>0.67</v>
      </c>
      <c r="G317" s="17">
        <v>0.9</v>
      </c>
      <c r="H317" s="17">
        <v>0.77</v>
      </c>
      <c r="I317" s="17">
        <v>0.65</v>
      </c>
      <c r="J317" s="17">
        <v>0.8</v>
      </c>
      <c r="K317" s="48">
        <v>183.3</v>
      </c>
      <c r="L317" s="48">
        <v>195.3</v>
      </c>
      <c r="M317" s="48">
        <v>233.4</v>
      </c>
      <c r="N317" s="48">
        <v>480.9</v>
      </c>
      <c r="O317" s="48">
        <v>463.8</v>
      </c>
      <c r="P317" s="48">
        <v>502.2</v>
      </c>
      <c r="Q317" s="49">
        <v>0.99</v>
      </c>
      <c r="R317" s="18">
        <f t="shared" si="18"/>
        <v>22.486772486772487</v>
      </c>
      <c r="S317" s="18">
        <f t="shared" si="19"/>
        <v>53.163580246913583</v>
      </c>
      <c r="T317" s="16" t="s">
        <v>5</v>
      </c>
    </row>
    <row r="318" spans="1:20" customFormat="1" ht="22.5" customHeight="1" x14ac:dyDescent="0.25">
      <c r="A318" s="10">
        <f t="shared" si="20"/>
        <v>299</v>
      </c>
      <c r="B318" s="26" t="s">
        <v>559</v>
      </c>
      <c r="C318" s="16" t="s">
        <v>754</v>
      </c>
      <c r="D318" s="26" t="s">
        <v>557</v>
      </c>
      <c r="E318" s="17">
        <v>0.22</v>
      </c>
      <c r="F318" s="17">
        <v>0.27</v>
      </c>
      <c r="G318" s="17">
        <v>0.32</v>
      </c>
      <c r="H318" s="17">
        <v>0.39</v>
      </c>
      <c r="I318" s="17">
        <v>0.41</v>
      </c>
      <c r="J318" s="17">
        <v>0.55000000000000004</v>
      </c>
      <c r="K318" s="48">
        <v>72.900000000000006</v>
      </c>
      <c r="L318" s="48">
        <v>83.1</v>
      </c>
      <c r="M318" s="48">
        <v>48.6</v>
      </c>
      <c r="N318" s="48">
        <v>263.10000000000002</v>
      </c>
      <c r="O318" s="48">
        <v>324.60000000000002</v>
      </c>
      <c r="P318" s="48">
        <v>239.1</v>
      </c>
      <c r="Q318" s="49">
        <v>0.98</v>
      </c>
      <c r="R318" s="18">
        <f t="shared" si="18"/>
        <v>7.5176366843033513</v>
      </c>
      <c r="S318" s="18">
        <f t="shared" si="19"/>
        <v>30.379188712522051</v>
      </c>
      <c r="T318" s="16" t="s">
        <v>5</v>
      </c>
    </row>
    <row r="319" spans="1:20" customFormat="1" ht="22.5" customHeight="1" x14ac:dyDescent="0.25">
      <c r="A319" s="10">
        <f t="shared" si="20"/>
        <v>300</v>
      </c>
      <c r="B319" s="26" t="s">
        <v>558</v>
      </c>
      <c r="C319" s="16" t="s">
        <v>754</v>
      </c>
      <c r="D319" s="26" t="s">
        <v>557</v>
      </c>
      <c r="E319" s="17">
        <v>0.39</v>
      </c>
      <c r="F319" s="17">
        <v>0.42</v>
      </c>
      <c r="G319" s="17">
        <v>0.35</v>
      </c>
      <c r="H319" s="17">
        <v>0.56999999999999995</v>
      </c>
      <c r="I319" s="17">
        <v>0.53</v>
      </c>
      <c r="J319" s="17">
        <v>0.51</v>
      </c>
      <c r="K319" s="48">
        <v>133.19999999999999</v>
      </c>
      <c r="L319" s="48">
        <v>158.1</v>
      </c>
      <c r="M319" s="48">
        <v>147.6</v>
      </c>
      <c r="N319" s="48">
        <v>436.8</v>
      </c>
      <c r="O319" s="48">
        <v>411.6</v>
      </c>
      <c r="P319" s="48">
        <v>409.2</v>
      </c>
      <c r="Q319" s="49">
        <v>0.96</v>
      </c>
      <c r="R319" s="18">
        <f t="shared" si="18"/>
        <v>16.126543209876541</v>
      </c>
      <c r="S319" s="18">
        <f t="shared" si="19"/>
        <v>46.208112874779552</v>
      </c>
      <c r="T319" s="16" t="s">
        <v>5</v>
      </c>
    </row>
    <row r="320" spans="1:20" customFormat="1" ht="22.5" customHeight="1" x14ac:dyDescent="0.25">
      <c r="A320" s="10">
        <f t="shared" si="20"/>
        <v>301</v>
      </c>
      <c r="B320" s="26" t="s">
        <v>556</v>
      </c>
      <c r="C320" s="16" t="s">
        <v>754</v>
      </c>
      <c r="D320" s="26" t="s">
        <v>554</v>
      </c>
      <c r="E320" s="17">
        <v>1.1200000000000001</v>
      </c>
      <c r="F320" s="17">
        <v>1.05</v>
      </c>
      <c r="G320" s="17">
        <v>1.07</v>
      </c>
      <c r="H320" s="17">
        <v>1.37</v>
      </c>
      <c r="I320" s="17">
        <v>1.1599999999999999</v>
      </c>
      <c r="J320" s="17">
        <v>1.54</v>
      </c>
      <c r="K320" s="48">
        <v>209.12</v>
      </c>
      <c r="L320" s="48">
        <v>249.12</v>
      </c>
      <c r="M320" s="48">
        <v>213.92</v>
      </c>
      <c r="N320" s="48">
        <v>574.08000000000004</v>
      </c>
      <c r="O320" s="48">
        <v>711</v>
      </c>
      <c r="P320" s="48">
        <v>617.91999999999996</v>
      </c>
      <c r="Q320" s="49">
        <v>0.98</v>
      </c>
      <c r="R320" s="18">
        <f t="shared" si="18"/>
        <v>24.697236919459144</v>
      </c>
      <c r="S320" s="18">
        <f t="shared" si="19"/>
        <v>69.922104644326879</v>
      </c>
      <c r="T320" s="16" t="s">
        <v>15</v>
      </c>
    </row>
    <row r="321" spans="1:20" customFormat="1" ht="22.5" customHeight="1" x14ac:dyDescent="0.25">
      <c r="A321" s="10">
        <f t="shared" si="20"/>
        <v>302</v>
      </c>
      <c r="B321" s="26" t="s">
        <v>555</v>
      </c>
      <c r="C321" s="16" t="s">
        <v>754</v>
      </c>
      <c r="D321" s="26" t="s">
        <v>554</v>
      </c>
      <c r="E321" s="17">
        <v>0.39</v>
      </c>
      <c r="F321" s="17">
        <v>0.39</v>
      </c>
      <c r="G321" s="17">
        <v>0.47</v>
      </c>
      <c r="H321" s="17">
        <v>0.44</v>
      </c>
      <c r="I321" s="17">
        <v>0.71</v>
      </c>
      <c r="J321" s="17">
        <v>0.59</v>
      </c>
      <c r="K321" s="48">
        <v>19.04</v>
      </c>
      <c r="L321" s="48">
        <v>14.4</v>
      </c>
      <c r="M321" s="48">
        <v>34.880000000000003</v>
      </c>
      <c r="N321" s="48">
        <v>49.76</v>
      </c>
      <c r="O321" s="48">
        <v>44.96</v>
      </c>
      <c r="P321" s="48">
        <v>80.959999999999994</v>
      </c>
      <c r="Q321" s="49">
        <v>0.96</v>
      </c>
      <c r="R321" s="18">
        <f t="shared" si="18"/>
        <v>2.5102880658436213</v>
      </c>
      <c r="S321" s="18">
        <f t="shared" si="19"/>
        <v>6.4550264550264558</v>
      </c>
      <c r="T321" s="16" t="s">
        <v>15</v>
      </c>
    </row>
    <row r="322" spans="1:20" customFormat="1" ht="22.5" customHeight="1" x14ac:dyDescent="0.25">
      <c r="A322" s="10">
        <f t="shared" si="20"/>
        <v>303</v>
      </c>
      <c r="B322" s="26" t="s">
        <v>553</v>
      </c>
      <c r="C322" s="16" t="s">
        <v>754</v>
      </c>
      <c r="D322" s="26" t="s">
        <v>551</v>
      </c>
      <c r="E322" s="17">
        <v>0.86</v>
      </c>
      <c r="F322" s="17">
        <v>0.85</v>
      </c>
      <c r="G322" s="17">
        <v>0.64</v>
      </c>
      <c r="H322" s="17">
        <v>1.1200000000000001</v>
      </c>
      <c r="I322" s="17">
        <v>1.23</v>
      </c>
      <c r="J322" s="17">
        <v>0.91</v>
      </c>
      <c r="K322" s="48">
        <v>231.8</v>
      </c>
      <c r="L322" s="48">
        <v>246.4</v>
      </c>
      <c r="M322" s="48">
        <v>254.6</v>
      </c>
      <c r="N322" s="48">
        <v>547.20000000000005</v>
      </c>
      <c r="O322" s="48">
        <v>573.20000000000005</v>
      </c>
      <c r="P322" s="48">
        <v>563.20000000000005</v>
      </c>
      <c r="Q322" s="49">
        <v>0.98</v>
      </c>
      <c r="R322" s="18">
        <f t="shared" si="18"/>
        <v>26.925338036449151</v>
      </c>
      <c r="S322" s="18">
        <f t="shared" si="19"/>
        <v>61.860670194003539</v>
      </c>
      <c r="T322" s="16" t="s">
        <v>26</v>
      </c>
    </row>
    <row r="323" spans="1:20" s="8" customFormat="1" ht="22.5" customHeight="1" x14ac:dyDescent="0.25">
      <c r="A323" s="10">
        <f t="shared" si="20"/>
        <v>304</v>
      </c>
      <c r="B323" s="26" t="s">
        <v>552</v>
      </c>
      <c r="C323" s="16" t="s">
        <v>754</v>
      </c>
      <c r="D323" s="26" t="s">
        <v>551</v>
      </c>
      <c r="E323" s="17">
        <v>0.71</v>
      </c>
      <c r="F323" s="17">
        <v>0.56000000000000005</v>
      </c>
      <c r="G323" s="17">
        <v>0.72</v>
      </c>
      <c r="H323" s="17">
        <v>0.72</v>
      </c>
      <c r="I323" s="17">
        <v>0.76</v>
      </c>
      <c r="J323" s="17">
        <v>0.74</v>
      </c>
      <c r="K323" s="48">
        <v>28.4</v>
      </c>
      <c r="L323" s="48">
        <v>32.6</v>
      </c>
      <c r="M323" s="48">
        <v>33.799999999999997</v>
      </c>
      <c r="N323" s="48">
        <v>156</v>
      </c>
      <c r="O323" s="48">
        <v>168</v>
      </c>
      <c r="P323" s="48">
        <v>140.19999999999999</v>
      </c>
      <c r="Q323" s="49">
        <v>0.98</v>
      </c>
      <c r="R323" s="18">
        <f t="shared" si="18"/>
        <v>3.4832451499118169</v>
      </c>
      <c r="S323" s="18">
        <f t="shared" si="19"/>
        <v>17.056143445032333</v>
      </c>
      <c r="T323" s="16" t="s">
        <v>26</v>
      </c>
    </row>
    <row r="324" spans="1:20" s="8" customFormat="1" ht="22.5" customHeight="1" x14ac:dyDescent="0.25">
      <c r="A324" s="10">
        <f t="shared" si="20"/>
        <v>305</v>
      </c>
      <c r="B324" s="26" t="s">
        <v>550</v>
      </c>
      <c r="C324" s="16" t="s">
        <v>754</v>
      </c>
      <c r="D324" s="26" t="s">
        <v>548</v>
      </c>
      <c r="E324" s="17">
        <v>0.27</v>
      </c>
      <c r="F324" s="17">
        <v>0.44</v>
      </c>
      <c r="G324" s="17">
        <v>0.28999999999999998</v>
      </c>
      <c r="H324" s="17">
        <v>0.31</v>
      </c>
      <c r="I324" s="17">
        <v>0.34</v>
      </c>
      <c r="J324" s="17">
        <v>0.38</v>
      </c>
      <c r="K324" s="48">
        <v>47.7</v>
      </c>
      <c r="L324" s="48">
        <v>65.099999999999994</v>
      </c>
      <c r="M324" s="48">
        <v>35.1</v>
      </c>
      <c r="N324" s="48">
        <v>217.5</v>
      </c>
      <c r="O324" s="48">
        <v>271.2</v>
      </c>
      <c r="P324" s="48">
        <v>194.4</v>
      </c>
      <c r="Q324" s="49">
        <v>0.89</v>
      </c>
      <c r="R324" s="18">
        <f t="shared" si="18"/>
        <v>5.4343033509700183</v>
      </c>
      <c r="S324" s="18">
        <f t="shared" si="19"/>
        <v>25.099206349206352</v>
      </c>
      <c r="T324" s="16" t="s">
        <v>26</v>
      </c>
    </row>
    <row r="325" spans="1:20" s="8" customFormat="1" ht="22.5" customHeight="1" x14ac:dyDescent="0.25">
      <c r="A325" s="10">
        <f t="shared" si="20"/>
        <v>306</v>
      </c>
      <c r="B325" s="26" t="s">
        <v>549</v>
      </c>
      <c r="C325" s="16" t="s">
        <v>754</v>
      </c>
      <c r="D325" s="26" t="s">
        <v>548</v>
      </c>
      <c r="E325" s="17">
        <v>0.2</v>
      </c>
      <c r="F325" s="17">
        <v>0.34</v>
      </c>
      <c r="G325" s="17">
        <v>0.15</v>
      </c>
      <c r="H325" s="17">
        <v>0.27</v>
      </c>
      <c r="I325" s="17">
        <v>0.32</v>
      </c>
      <c r="J325" s="17">
        <v>0.21</v>
      </c>
      <c r="K325" s="48">
        <v>44.5</v>
      </c>
      <c r="L325" s="48">
        <v>36.299999999999997</v>
      </c>
      <c r="M325" s="48">
        <v>31.2</v>
      </c>
      <c r="N325" s="48">
        <v>217.4</v>
      </c>
      <c r="O325" s="48">
        <v>196.5</v>
      </c>
      <c r="P325" s="48">
        <v>243.5</v>
      </c>
      <c r="Q325" s="49">
        <v>0.89</v>
      </c>
      <c r="R325" s="18">
        <f t="shared" si="18"/>
        <v>4.1152263374485605</v>
      </c>
      <c r="S325" s="18">
        <f t="shared" si="19"/>
        <v>24.154908877131099</v>
      </c>
      <c r="T325" s="16" t="s">
        <v>5</v>
      </c>
    </row>
    <row r="326" spans="1:20" s="8" customFormat="1" ht="22.5" customHeight="1" x14ac:dyDescent="0.25">
      <c r="A326" s="10">
        <f t="shared" si="20"/>
        <v>307</v>
      </c>
      <c r="B326" s="26" t="s">
        <v>547</v>
      </c>
      <c r="C326" s="16" t="s">
        <v>754</v>
      </c>
      <c r="D326" s="26" t="s">
        <v>545</v>
      </c>
      <c r="E326" s="17">
        <v>0.87</v>
      </c>
      <c r="F326" s="17">
        <v>0.79</v>
      </c>
      <c r="G326" s="17">
        <v>0.73</v>
      </c>
      <c r="H326" s="17">
        <v>1.02</v>
      </c>
      <c r="I326" s="17">
        <v>1.2</v>
      </c>
      <c r="J326" s="17">
        <v>0.99</v>
      </c>
      <c r="K326" s="48">
        <v>288.3</v>
      </c>
      <c r="L326" s="48">
        <v>320.7</v>
      </c>
      <c r="M326" s="48">
        <v>303.60000000000002</v>
      </c>
      <c r="N326" s="48">
        <v>868.2</v>
      </c>
      <c r="O326" s="48">
        <v>893.4</v>
      </c>
      <c r="P326" s="48">
        <v>737.4</v>
      </c>
      <c r="Q326" s="49">
        <v>0.98</v>
      </c>
      <c r="R326" s="18">
        <f t="shared" si="18"/>
        <v>33.531746031746032</v>
      </c>
      <c r="S326" s="18">
        <f t="shared" si="19"/>
        <v>91.820987654321002</v>
      </c>
      <c r="T326" s="16" t="s">
        <v>5</v>
      </c>
    </row>
    <row r="327" spans="1:20" s="8" customFormat="1" ht="22.5" customHeight="1" x14ac:dyDescent="0.25">
      <c r="A327" s="10">
        <f t="shared" si="20"/>
        <v>308</v>
      </c>
      <c r="B327" s="26" t="s">
        <v>546</v>
      </c>
      <c r="C327" s="16" t="s">
        <v>754</v>
      </c>
      <c r="D327" s="26" t="s">
        <v>545</v>
      </c>
      <c r="E327" s="17">
        <v>0.14000000000000001</v>
      </c>
      <c r="F327" s="17">
        <v>0.25</v>
      </c>
      <c r="G327" s="17">
        <v>0.19</v>
      </c>
      <c r="H327" s="17">
        <v>0.16</v>
      </c>
      <c r="I327" s="17">
        <v>0.16</v>
      </c>
      <c r="J327" s="17">
        <v>0.11</v>
      </c>
      <c r="K327" s="48">
        <v>80.400000000000006</v>
      </c>
      <c r="L327" s="48">
        <v>30.3</v>
      </c>
      <c r="M327" s="48">
        <v>61.8</v>
      </c>
      <c r="N327" s="48">
        <v>157.19999999999999</v>
      </c>
      <c r="O327" s="48">
        <v>122.1</v>
      </c>
      <c r="P327" s="48">
        <v>176.7</v>
      </c>
      <c r="Q327" s="49">
        <v>0.97</v>
      </c>
      <c r="R327" s="18">
        <f t="shared" si="18"/>
        <v>6.3381834215167556</v>
      </c>
      <c r="S327" s="18">
        <f t="shared" si="19"/>
        <v>16.754850088183417</v>
      </c>
      <c r="T327" s="16" t="s">
        <v>5</v>
      </c>
    </row>
    <row r="328" spans="1:20" s="8" customFormat="1" ht="22.5" customHeight="1" x14ac:dyDescent="0.25">
      <c r="A328" s="10">
        <f t="shared" si="20"/>
        <v>309</v>
      </c>
      <c r="B328" s="26" t="s">
        <v>544</v>
      </c>
      <c r="C328" s="16" t="s">
        <v>754</v>
      </c>
      <c r="D328" s="26" t="s">
        <v>542</v>
      </c>
      <c r="E328" s="17">
        <v>0.89</v>
      </c>
      <c r="F328" s="17">
        <v>0.94</v>
      </c>
      <c r="G328" s="17">
        <v>0.9</v>
      </c>
      <c r="H328" s="17">
        <v>0.95</v>
      </c>
      <c r="I328" s="17">
        <v>1.06</v>
      </c>
      <c r="J328" s="17">
        <v>0.99</v>
      </c>
      <c r="K328" s="48">
        <v>84.48</v>
      </c>
      <c r="L328" s="48">
        <v>97.12</v>
      </c>
      <c r="M328" s="48">
        <v>106.24</v>
      </c>
      <c r="N328" s="48">
        <v>373.4</v>
      </c>
      <c r="O328" s="48">
        <v>355.84</v>
      </c>
      <c r="P328" s="48">
        <v>302.08</v>
      </c>
      <c r="Q328" s="49">
        <v>0.89</v>
      </c>
      <c r="R328" s="18">
        <f t="shared" si="18"/>
        <v>10.5761316872428</v>
      </c>
      <c r="S328" s="18">
        <f t="shared" si="19"/>
        <v>37.893885949441504</v>
      </c>
      <c r="T328" s="16" t="s">
        <v>15</v>
      </c>
    </row>
    <row r="329" spans="1:20" s="8" customFormat="1" ht="22.5" customHeight="1" x14ac:dyDescent="0.25">
      <c r="A329" s="10">
        <f t="shared" si="20"/>
        <v>310</v>
      </c>
      <c r="B329" s="26" t="s">
        <v>543</v>
      </c>
      <c r="C329" s="16" t="s">
        <v>754</v>
      </c>
      <c r="D329" s="26" t="s">
        <v>542</v>
      </c>
      <c r="E329" s="17">
        <v>0.91</v>
      </c>
      <c r="F329" s="17">
        <v>0.87</v>
      </c>
      <c r="G329" s="17">
        <v>0.55000000000000004</v>
      </c>
      <c r="H329" s="17">
        <v>1.2</v>
      </c>
      <c r="I329" s="17">
        <v>1.27</v>
      </c>
      <c r="J329" s="17">
        <v>1</v>
      </c>
      <c r="K329" s="48">
        <v>108.8</v>
      </c>
      <c r="L329" s="48">
        <v>113.92</v>
      </c>
      <c r="M329" s="48">
        <v>96</v>
      </c>
      <c r="N329" s="48">
        <v>341.6</v>
      </c>
      <c r="O329" s="48">
        <v>368.6</v>
      </c>
      <c r="P329" s="48">
        <v>325.27999999999997</v>
      </c>
      <c r="Q329" s="49">
        <v>0.98</v>
      </c>
      <c r="R329" s="18">
        <f t="shared" si="18"/>
        <v>11.710758377425044</v>
      </c>
      <c r="S329" s="18">
        <f t="shared" si="19"/>
        <v>38.04673721340388</v>
      </c>
      <c r="T329" s="16" t="s">
        <v>15</v>
      </c>
    </row>
    <row r="330" spans="1:20" s="8" customFormat="1" ht="22.5" customHeight="1" x14ac:dyDescent="0.25">
      <c r="A330" s="10">
        <f t="shared" si="20"/>
        <v>311</v>
      </c>
      <c r="B330" s="26" t="s">
        <v>541</v>
      </c>
      <c r="C330" s="16" t="s">
        <v>756</v>
      </c>
      <c r="D330" s="26" t="s">
        <v>540</v>
      </c>
      <c r="E330" s="17">
        <v>0.69</v>
      </c>
      <c r="F330" s="17">
        <v>0.86</v>
      </c>
      <c r="G330" s="17">
        <v>0.77</v>
      </c>
      <c r="H330" s="17">
        <v>1.1200000000000001</v>
      </c>
      <c r="I330" s="17">
        <v>1.0900000000000001</v>
      </c>
      <c r="J330" s="17">
        <v>1.24</v>
      </c>
      <c r="K330" s="48">
        <v>85.92</v>
      </c>
      <c r="L330" s="48">
        <v>99.68</v>
      </c>
      <c r="M330" s="48">
        <v>74.400000000000006</v>
      </c>
      <c r="N330" s="48">
        <v>268.32</v>
      </c>
      <c r="O330" s="48">
        <v>374.08</v>
      </c>
      <c r="P330" s="48">
        <v>250.56</v>
      </c>
      <c r="Q330" s="49">
        <v>0.97</v>
      </c>
      <c r="R330" s="18">
        <f t="shared" si="18"/>
        <v>18.807870370370374</v>
      </c>
      <c r="S330" s="18">
        <f t="shared" si="19"/>
        <v>64.594907407407419</v>
      </c>
      <c r="T330" s="16" t="s">
        <v>15</v>
      </c>
    </row>
    <row r="331" spans="1:20" s="8" customFormat="1" ht="22.5" customHeight="1" x14ac:dyDescent="0.25">
      <c r="A331" s="10">
        <f t="shared" si="20"/>
        <v>312</v>
      </c>
      <c r="B331" s="26" t="s">
        <v>281</v>
      </c>
      <c r="C331" s="10">
        <v>1000</v>
      </c>
      <c r="D331" s="26" t="s">
        <v>282</v>
      </c>
      <c r="E331" s="17">
        <v>0.76</v>
      </c>
      <c r="F331" s="17">
        <v>0.56999999999999995</v>
      </c>
      <c r="G331" s="17">
        <v>0.56000000000000005</v>
      </c>
      <c r="H331" s="17">
        <v>0.92</v>
      </c>
      <c r="I331" s="17">
        <v>0.77</v>
      </c>
      <c r="J331" s="27">
        <v>0.76</v>
      </c>
      <c r="K331" s="48">
        <v>187.5</v>
      </c>
      <c r="L331" s="48">
        <v>207.6</v>
      </c>
      <c r="M331" s="48">
        <v>186.9</v>
      </c>
      <c r="N331" s="48">
        <v>641.4</v>
      </c>
      <c r="O331" s="48">
        <v>712.8</v>
      </c>
      <c r="P331" s="48">
        <v>634.20000000000005</v>
      </c>
      <c r="Q331" s="49">
        <v>0.98</v>
      </c>
      <c r="R331" s="18">
        <f t="shared" si="18"/>
        <v>13.472222222222221</v>
      </c>
      <c r="S331" s="18">
        <f t="shared" si="19"/>
        <v>46.027777777777779</v>
      </c>
      <c r="T331" s="16" t="s">
        <v>5</v>
      </c>
    </row>
    <row r="332" spans="1:20" s="8" customFormat="1" ht="22.5" customHeight="1" x14ac:dyDescent="0.25">
      <c r="A332" s="10">
        <f t="shared" si="20"/>
        <v>313</v>
      </c>
      <c r="B332" s="26" t="s">
        <v>283</v>
      </c>
      <c r="C332" s="10">
        <v>1000</v>
      </c>
      <c r="D332" s="26" t="s">
        <v>282</v>
      </c>
      <c r="E332" s="17">
        <v>0.51</v>
      </c>
      <c r="F332" s="17">
        <v>0.71</v>
      </c>
      <c r="G332" s="17">
        <v>0.56999999999999995</v>
      </c>
      <c r="H332" s="17">
        <v>0.7</v>
      </c>
      <c r="I332" s="17">
        <v>0.57999999999999996</v>
      </c>
      <c r="J332" s="27">
        <v>0.64</v>
      </c>
      <c r="K332" s="48">
        <v>144</v>
      </c>
      <c r="L332" s="48">
        <v>149.69999999999999</v>
      </c>
      <c r="M332" s="48">
        <v>170.1</v>
      </c>
      <c r="N332" s="48">
        <v>388.5</v>
      </c>
      <c r="O332" s="48">
        <v>346.2</v>
      </c>
      <c r="P332" s="48">
        <v>388.2</v>
      </c>
      <c r="Q332" s="49">
        <v>0.89</v>
      </c>
      <c r="R332" s="18">
        <f t="shared" si="18"/>
        <v>10.736111111111111</v>
      </c>
      <c r="S332" s="18">
        <f t="shared" si="19"/>
        <v>25.993055555555557</v>
      </c>
      <c r="T332" s="16" t="s">
        <v>5</v>
      </c>
    </row>
    <row r="333" spans="1:20" s="8" customFormat="1" ht="22.5" customHeight="1" x14ac:dyDescent="0.25">
      <c r="A333" s="10">
        <f t="shared" si="20"/>
        <v>314</v>
      </c>
      <c r="B333" s="26" t="s">
        <v>539</v>
      </c>
      <c r="C333" s="16" t="s">
        <v>184</v>
      </c>
      <c r="D333" s="26" t="s">
        <v>538</v>
      </c>
      <c r="E333" s="17">
        <v>0.85</v>
      </c>
      <c r="F333" s="17">
        <v>0.67</v>
      </c>
      <c r="G333" s="17">
        <v>0.77</v>
      </c>
      <c r="H333" s="17">
        <v>0.89</v>
      </c>
      <c r="I333" s="17">
        <v>1.31</v>
      </c>
      <c r="J333" s="17">
        <v>1.06</v>
      </c>
      <c r="K333" s="48">
        <v>91.04</v>
      </c>
      <c r="L333" s="48">
        <v>149.6</v>
      </c>
      <c r="M333" s="48">
        <v>144.96</v>
      </c>
      <c r="N333" s="48">
        <v>302.56</v>
      </c>
      <c r="O333" s="48">
        <v>387.52</v>
      </c>
      <c r="P333" s="48">
        <v>398.4</v>
      </c>
      <c r="Q333" s="49">
        <v>0.95</v>
      </c>
      <c r="R333" s="18">
        <f t="shared" si="18"/>
        <v>22.314814814814817</v>
      </c>
      <c r="S333" s="18">
        <f t="shared" si="19"/>
        <v>62.990740740740733</v>
      </c>
      <c r="T333" s="16" t="s">
        <v>15</v>
      </c>
    </row>
    <row r="334" spans="1:20" s="8" customFormat="1" ht="22.5" customHeight="1" x14ac:dyDescent="0.25">
      <c r="A334" s="10">
        <f t="shared" si="20"/>
        <v>315</v>
      </c>
      <c r="B334" s="26" t="s">
        <v>284</v>
      </c>
      <c r="C334" s="10">
        <v>630</v>
      </c>
      <c r="D334" s="26" t="s">
        <v>285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27">
        <v>0</v>
      </c>
      <c r="K334" s="48">
        <v>210.6</v>
      </c>
      <c r="L334" s="48">
        <v>249.9</v>
      </c>
      <c r="M334" s="48">
        <v>209.1</v>
      </c>
      <c r="N334" s="48">
        <v>514.5</v>
      </c>
      <c r="O334" s="48">
        <v>599.4</v>
      </c>
      <c r="P334" s="48">
        <v>557.70000000000005</v>
      </c>
      <c r="Q334" s="49">
        <v>0.98</v>
      </c>
      <c r="R334" s="18">
        <f t="shared" si="18"/>
        <v>24.603174603174605</v>
      </c>
      <c r="S334" s="18">
        <f t="shared" si="19"/>
        <v>61.419753086419767</v>
      </c>
      <c r="T334" s="16" t="s">
        <v>5</v>
      </c>
    </row>
    <row r="335" spans="1:20" s="8" customFormat="1" ht="22.5" customHeight="1" x14ac:dyDescent="0.25">
      <c r="A335" s="10">
        <f t="shared" si="20"/>
        <v>316</v>
      </c>
      <c r="B335" s="26" t="s">
        <v>286</v>
      </c>
      <c r="C335" s="10">
        <v>630</v>
      </c>
      <c r="D335" s="26" t="s">
        <v>285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27">
        <v>0</v>
      </c>
      <c r="K335" s="48">
        <v>186.9</v>
      </c>
      <c r="L335" s="48">
        <v>194.7</v>
      </c>
      <c r="M335" s="48">
        <v>187.8</v>
      </c>
      <c r="N335" s="48">
        <v>385.5</v>
      </c>
      <c r="O335" s="48">
        <v>392.1</v>
      </c>
      <c r="P335" s="48">
        <v>366.9</v>
      </c>
      <c r="Q335" s="49">
        <v>0.89</v>
      </c>
      <c r="R335" s="18">
        <f t="shared" si="18"/>
        <v>20.921516754850092</v>
      </c>
      <c r="S335" s="18">
        <f t="shared" si="19"/>
        <v>42.052469135802475</v>
      </c>
      <c r="T335" s="16" t="s">
        <v>5</v>
      </c>
    </row>
    <row r="336" spans="1:20" s="8" customFormat="1" ht="22.5" customHeight="1" x14ac:dyDescent="0.25">
      <c r="A336" s="10">
        <f t="shared" si="20"/>
        <v>317</v>
      </c>
      <c r="B336" s="26" t="s">
        <v>537</v>
      </c>
      <c r="C336" s="16" t="s">
        <v>184</v>
      </c>
      <c r="D336" s="26" t="s">
        <v>536</v>
      </c>
      <c r="E336" s="17">
        <v>0.44</v>
      </c>
      <c r="F336" s="17">
        <v>0.46</v>
      </c>
      <c r="G336" s="17">
        <v>0.47</v>
      </c>
      <c r="H336" s="17">
        <v>0.68</v>
      </c>
      <c r="I336" s="17">
        <v>0.69</v>
      </c>
      <c r="J336" s="17">
        <v>0.65</v>
      </c>
      <c r="K336" s="48">
        <v>68.64</v>
      </c>
      <c r="L336" s="48">
        <v>66.56</v>
      </c>
      <c r="M336" s="48">
        <v>89.28</v>
      </c>
      <c r="N336" s="48">
        <v>339.36</v>
      </c>
      <c r="O336" s="48">
        <v>312.64</v>
      </c>
      <c r="P336" s="48">
        <v>298.8</v>
      </c>
      <c r="Q336" s="49">
        <v>0.96</v>
      </c>
      <c r="R336" s="18">
        <f t="shared" si="18"/>
        <v>12.99074074074074</v>
      </c>
      <c r="S336" s="18">
        <f t="shared" si="19"/>
        <v>55.023148148148145</v>
      </c>
      <c r="T336" s="16" t="s">
        <v>15</v>
      </c>
    </row>
    <row r="337" spans="1:20" s="8" customFormat="1" ht="22.5" customHeight="1" x14ac:dyDescent="0.25">
      <c r="A337" s="10">
        <f t="shared" si="20"/>
        <v>318</v>
      </c>
      <c r="B337" s="26" t="s">
        <v>287</v>
      </c>
      <c r="C337" s="10">
        <v>630</v>
      </c>
      <c r="D337" s="26" t="s">
        <v>288</v>
      </c>
      <c r="E337" s="17">
        <v>0.78</v>
      </c>
      <c r="F337" s="17">
        <v>0.78</v>
      </c>
      <c r="G337" s="17">
        <v>0.79</v>
      </c>
      <c r="H337" s="17">
        <v>0.52</v>
      </c>
      <c r="I337" s="17">
        <v>0.63</v>
      </c>
      <c r="J337" s="27">
        <v>0.74</v>
      </c>
      <c r="K337" s="48">
        <v>119.7</v>
      </c>
      <c r="L337" s="48">
        <v>128.69999999999999</v>
      </c>
      <c r="M337" s="48">
        <v>134.4</v>
      </c>
      <c r="N337" s="48">
        <v>315.89999999999998</v>
      </c>
      <c r="O337" s="48">
        <v>313.8</v>
      </c>
      <c r="P337" s="48">
        <v>371.4</v>
      </c>
      <c r="Q337" s="49">
        <v>0.98</v>
      </c>
      <c r="R337" s="18">
        <f t="shared" si="18"/>
        <v>14.065255731922397</v>
      </c>
      <c r="S337" s="18">
        <f t="shared" si="19"/>
        <v>36.783509700176367</v>
      </c>
      <c r="T337" s="16" t="s">
        <v>5</v>
      </c>
    </row>
    <row r="338" spans="1:20" s="8" customFormat="1" ht="22.5" customHeight="1" x14ac:dyDescent="0.25">
      <c r="A338" s="10">
        <f t="shared" si="20"/>
        <v>319</v>
      </c>
      <c r="B338" s="26" t="s">
        <v>289</v>
      </c>
      <c r="C338" s="10">
        <v>630</v>
      </c>
      <c r="D338" s="26" t="s">
        <v>288</v>
      </c>
      <c r="E338" s="17">
        <v>0.63</v>
      </c>
      <c r="F338" s="17">
        <v>0.63</v>
      </c>
      <c r="G338" s="17">
        <v>0.55000000000000004</v>
      </c>
      <c r="H338" s="17">
        <v>0.7</v>
      </c>
      <c r="I338" s="17">
        <v>0.62</v>
      </c>
      <c r="J338" s="27">
        <v>0.54</v>
      </c>
      <c r="K338" s="48">
        <v>175.5</v>
      </c>
      <c r="L338" s="48">
        <v>191.1</v>
      </c>
      <c r="M338" s="48">
        <v>233.4</v>
      </c>
      <c r="N338" s="48">
        <v>450</v>
      </c>
      <c r="O338" s="48">
        <v>429.3</v>
      </c>
      <c r="P338" s="48">
        <v>431.7</v>
      </c>
      <c r="Q338" s="49">
        <v>0.98</v>
      </c>
      <c r="R338" s="18">
        <f t="shared" si="18"/>
        <v>22.045855379188716</v>
      </c>
      <c r="S338" s="18">
        <f t="shared" si="19"/>
        <v>48.170194003527342</v>
      </c>
      <c r="T338" s="16" t="s">
        <v>5</v>
      </c>
    </row>
    <row r="339" spans="1:20" s="8" customFormat="1" ht="22.5" customHeight="1" x14ac:dyDescent="0.25">
      <c r="A339" s="10">
        <f t="shared" si="20"/>
        <v>320</v>
      </c>
      <c r="B339" s="26" t="s">
        <v>535</v>
      </c>
      <c r="C339" s="16" t="s">
        <v>754</v>
      </c>
      <c r="D339" s="26" t="s">
        <v>533</v>
      </c>
      <c r="E339" s="17">
        <v>0.11</v>
      </c>
      <c r="F339" s="17">
        <v>0.08</v>
      </c>
      <c r="G339" s="17">
        <v>0.11</v>
      </c>
      <c r="H339" s="17">
        <v>0.21</v>
      </c>
      <c r="I339" s="17">
        <v>0.09</v>
      </c>
      <c r="J339" s="17">
        <v>0.11</v>
      </c>
      <c r="K339" s="48">
        <v>45.8</v>
      </c>
      <c r="L339" s="48">
        <v>42.2</v>
      </c>
      <c r="M339" s="48">
        <v>44</v>
      </c>
      <c r="N339" s="48">
        <v>171.8</v>
      </c>
      <c r="O339" s="48">
        <v>139.19999999999999</v>
      </c>
      <c r="P339" s="48">
        <v>151.80000000000001</v>
      </c>
      <c r="Q339" s="49">
        <v>0.89</v>
      </c>
      <c r="R339" s="18">
        <f t="shared" si="18"/>
        <v>4.8500881834215175</v>
      </c>
      <c r="S339" s="18">
        <f t="shared" si="19"/>
        <v>17.00470311581423</v>
      </c>
      <c r="T339" s="16" t="s">
        <v>26</v>
      </c>
    </row>
    <row r="340" spans="1:20" s="8" customFormat="1" ht="22.5" customHeight="1" x14ac:dyDescent="0.25">
      <c r="A340" s="10">
        <f t="shared" si="20"/>
        <v>321</v>
      </c>
      <c r="B340" s="26" t="s">
        <v>534</v>
      </c>
      <c r="C340" s="16" t="s">
        <v>754</v>
      </c>
      <c r="D340" s="26" t="s">
        <v>533</v>
      </c>
      <c r="E340" s="17">
        <v>0.03</v>
      </c>
      <c r="F340" s="17">
        <v>0.04</v>
      </c>
      <c r="G340" s="17">
        <v>0.03</v>
      </c>
      <c r="H340" s="17">
        <v>0.02</v>
      </c>
      <c r="I340" s="17">
        <v>0.03</v>
      </c>
      <c r="J340" s="17">
        <v>0.01</v>
      </c>
      <c r="K340" s="48">
        <v>1.8</v>
      </c>
      <c r="L340" s="48">
        <v>0</v>
      </c>
      <c r="M340" s="48">
        <v>1.6</v>
      </c>
      <c r="N340" s="48">
        <v>77.2</v>
      </c>
      <c r="O340" s="48">
        <v>75</v>
      </c>
      <c r="P340" s="48">
        <v>67.8</v>
      </c>
      <c r="Q340" s="49">
        <v>0.89</v>
      </c>
      <c r="R340" s="18">
        <f t="shared" si="18"/>
        <v>0.12492651381540273</v>
      </c>
      <c r="S340" s="18">
        <f t="shared" si="19"/>
        <v>8.083480305702528</v>
      </c>
      <c r="T340" s="16" t="s">
        <v>26</v>
      </c>
    </row>
    <row r="341" spans="1:20" s="8" customFormat="1" ht="22.5" customHeight="1" x14ac:dyDescent="0.25">
      <c r="A341" s="10">
        <f t="shared" si="20"/>
        <v>322</v>
      </c>
      <c r="B341" s="26" t="s">
        <v>532</v>
      </c>
      <c r="C341" s="16" t="s">
        <v>184</v>
      </c>
      <c r="D341" s="26" t="s">
        <v>531</v>
      </c>
      <c r="E341" s="17">
        <v>0.8</v>
      </c>
      <c r="F341" s="17">
        <v>0.44</v>
      </c>
      <c r="G341" s="17">
        <v>0.48</v>
      </c>
      <c r="H341" s="17">
        <v>0.71</v>
      </c>
      <c r="I341" s="17">
        <v>0.56000000000000005</v>
      </c>
      <c r="J341" s="17">
        <v>0.8</v>
      </c>
      <c r="K341" s="48">
        <v>130.76560103810309</v>
      </c>
      <c r="L341" s="48">
        <v>196.41382564586524</v>
      </c>
      <c r="M341" s="48">
        <v>124.7493216939955</v>
      </c>
      <c r="N341" s="48">
        <v>312.31567771617313</v>
      </c>
      <c r="O341" s="48">
        <v>312.61059337029604</v>
      </c>
      <c r="P341" s="48">
        <v>217.64775274271554</v>
      </c>
      <c r="Q341" s="49">
        <v>0.89</v>
      </c>
      <c r="R341" s="18">
        <f t="shared" si="18"/>
        <v>26.153284049650686</v>
      </c>
      <c r="S341" s="18">
        <f t="shared" si="19"/>
        <v>48.760070823448181</v>
      </c>
      <c r="T341" s="16" t="s">
        <v>8</v>
      </c>
    </row>
    <row r="342" spans="1:20" s="8" customFormat="1" ht="22.5" customHeight="1" x14ac:dyDescent="0.25">
      <c r="A342" s="10">
        <f t="shared" si="20"/>
        <v>323</v>
      </c>
      <c r="B342" s="26" t="s">
        <v>530</v>
      </c>
      <c r="C342" s="16" t="s">
        <v>184</v>
      </c>
      <c r="D342" s="26" t="s">
        <v>529</v>
      </c>
      <c r="E342" s="17">
        <v>1.34</v>
      </c>
      <c r="F342" s="17">
        <v>1.05</v>
      </c>
      <c r="G342" s="17">
        <v>0.82</v>
      </c>
      <c r="H342" s="17">
        <v>1.01</v>
      </c>
      <c r="I342" s="17">
        <v>1.02</v>
      </c>
      <c r="J342" s="17">
        <v>0.8</v>
      </c>
      <c r="K342" s="48">
        <v>126.72</v>
      </c>
      <c r="L342" s="48">
        <v>106.56</v>
      </c>
      <c r="M342" s="48">
        <v>92.8</v>
      </c>
      <c r="N342" s="48">
        <v>456.32</v>
      </c>
      <c r="O342" s="48">
        <v>320.8</v>
      </c>
      <c r="P342" s="48">
        <v>357.12</v>
      </c>
      <c r="Q342" s="49">
        <v>0.98</v>
      </c>
      <c r="R342" s="18">
        <f t="shared" si="18"/>
        <v>18.870370370370367</v>
      </c>
      <c r="S342" s="18">
        <f t="shared" si="19"/>
        <v>65.638888888888886</v>
      </c>
      <c r="T342" s="16" t="s">
        <v>15</v>
      </c>
    </row>
    <row r="343" spans="1:20" s="8" customFormat="1" ht="22.5" customHeight="1" x14ac:dyDescent="0.25">
      <c r="A343" s="10">
        <f t="shared" si="20"/>
        <v>324</v>
      </c>
      <c r="B343" s="26" t="s">
        <v>528</v>
      </c>
      <c r="C343" s="16" t="s">
        <v>184</v>
      </c>
      <c r="D343" s="26" t="s">
        <v>526</v>
      </c>
      <c r="E343" s="17">
        <v>0.3</v>
      </c>
      <c r="F343" s="17">
        <v>0.23</v>
      </c>
      <c r="G343" s="17">
        <v>0.09</v>
      </c>
      <c r="H343" s="17">
        <v>0.17</v>
      </c>
      <c r="I343" s="17">
        <v>0.21</v>
      </c>
      <c r="J343" s="17">
        <v>0.16</v>
      </c>
      <c r="K343" s="48">
        <v>41.76</v>
      </c>
      <c r="L343" s="48">
        <v>16.559999999999999</v>
      </c>
      <c r="M343" s="48">
        <v>11.16</v>
      </c>
      <c r="N343" s="48">
        <v>98.76</v>
      </c>
      <c r="O343" s="48">
        <v>78.599999999999994</v>
      </c>
      <c r="P343" s="48">
        <v>55.56</v>
      </c>
      <c r="Q343" s="49">
        <v>0.96</v>
      </c>
      <c r="R343" s="18">
        <f t="shared" si="18"/>
        <v>4.0208333333333321</v>
      </c>
      <c r="S343" s="18">
        <f t="shared" si="19"/>
        <v>13.479166666666666</v>
      </c>
      <c r="T343" s="16" t="s">
        <v>8</v>
      </c>
    </row>
    <row r="344" spans="1:20" s="8" customFormat="1" ht="22.5" customHeight="1" x14ac:dyDescent="0.25">
      <c r="A344" s="10">
        <f t="shared" si="20"/>
        <v>325</v>
      </c>
      <c r="B344" s="26" t="s">
        <v>527</v>
      </c>
      <c r="C344" s="16" t="s">
        <v>184</v>
      </c>
      <c r="D344" s="26" t="s">
        <v>526</v>
      </c>
      <c r="E344" s="17">
        <v>0.11</v>
      </c>
      <c r="F344" s="17">
        <v>0.06</v>
      </c>
      <c r="G344" s="17">
        <v>0.11</v>
      </c>
      <c r="H344" s="17">
        <v>7.0000000000000007E-2</v>
      </c>
      <c r="I344" s="17">
        <v>0.14000000000000001</v>
      </c>
      <c r="J344" s="17">
        <v>0.11</v>
      </c>
      <c r="K344" s="48">
        <v>30.72</v>
      </c>
      <c r="L344" s="48">
        <v>28.2</v>
      </c>
      <c r="M344" s="48">
        <v>29.16</v>
      </c>
      <c r="N344" s="48">
        <v>36.119999999999997</v>
      </c>
      <c r="O344" s="48">
        <v>26.96</v>
      </c>
      <c r="P344" s="48">
        <v>36.96</v>
      </c>
      <c r="Q344" s="49">
        <v>1</v>
      </c>
      <c r="R344" s="18">
        <f t="shared" si="18"/>
        <v>5.0972222222222223</v>
      </c>
      <c r="S344" s="18">
        <f t="shared" si="19"/>
        <v>5.7893518518518512</v>
      </c>
      <c r="T344" s="16" t="s">
        <v>8</v>
      </c>
    </row>
    <row r="345" spans="1:20" s="8" customFormat="1" ht="22.5" customHeight="1" x14ac:dyDescent="0.25">
      <c r="A345" s="10">
        <f t="shared" si="20"/>
        <v>326</v>
      </c>
      <c r="B345" s="26" t="s">
        <v>525</v>
      </c>
      <c r="C345" s="16" t="s">
        <v>756</v>
      </c>
      <c r="D345" s="26" t="s">
        <v>523</v>
      </c>
      <c r="E345" s="17">
        <v>0.2</v>
      </c>
      <c r="F345" s="17">
        <v>0.57999999999999996</v>
      </c>
      <c r="G345" s="17">
        <v>0.41</v>
      </c>
      <c r="H345" s="17">
        <v>0.28999999999999998</v>
      </c>
      <c r="I345" s="17">
        <v>0.38</v>
      </c>
      <c r="J345" s="17">
        <v>0.16</v>
      </c>
      <c r="K345" s="48">
        <v>8.0399999999999991</v>
      </c>
      <c r="L345" s="48">
        <v>78.36</v>
      </c>
      <c r="M345" s="48">
        <v>38.64</v>
      </c>
      <c r="N345" s="48">
        <v>56.52</v>
      </c>
      <c r="O345" s="48">
        <v>155.88</v>
      </c>
      <c r="P345" s="48">
        <v>157.68</v>
      </c>
      <c r="Q345" s="49">
        <v>0.99</v>
      </c>
      <c r="R345" s="18">
        <f t="shared" si="18"/>
        <v>9.0451388888888893</v>
      </c>
      <c r="S345" s="18">
        <f t="shared" si="19"/>
        <v>26.770833333333339</v>
      </c>
      <c r="T345" s="16" t="s">
        <v>8</v>
      </c>
    </row>
    <row r="346" spans="1:20" s="8" customFormat="1" ht="22.5" customHeight="1" x14ac:dyDescent="0.25">
      <c r="A346" s="10">
        <f t="shared" si="20"/>
        <v>327</v>
      </c>
      <c r="B346" s="26" t="s">
        <v>524</v>
      </c>
      <c r="C346" s="16" t="s">
        <v>756</v>
      </c>
      <c r="D346" s="26" t="s">
        <v>523</v>
      </c>
      <c r="E346" s="17">
        <v>0.63</v>
      </c>
      <c r="F346" s="17">
        <v>0.52</v>
      </c>
      <c r="G346" s="17">
        <v>0.84</v>
      </c>
      <c r="H346" s="17">
        <v>0.67</v>
      </c>
      <c r="I346" s="17">
        <v>0.67</v>
      </c>
      <c r="J346" s="17">
        <v>1.02</v>
      </c>
      <c r="K346" s="48">
        <v>98.88</v>
      </c>
      <c r="L346" s="48">
        <v>66.84</v>
      </c>
      <c r="M346" s="48">
        <v>77.88</v>
      </c>
      <c r="N346" s="48">
        <v>234.24</v>
      </c>
      <c r="O346" s="48">
        <v>184.54</v>
      </c>
      <c r="P346" s="48">
        <v>199.68</v>
      </c>
      <c r="Q346" s="49">
        <v>0.96</v>
      </c>
      <c r="R346" s="18">
        <f t="shared" si="18"/>
        <v>17.621527777777779</v>
      </c>
      <c r="S346" s="18">
        <f t="shared" si="19"/>
        <v>44.738136574074076</v>
      </c>
      <c r="T346" s="16" t="s">
        <v>8</v>
      </c>
    </row>
    <row r="347" spans="1:20" s="8" customFormat="1" ht="22.5" customHeight="1" x14ac:dyDescent="0.25">
      <c r="A347" s="10">
        <f t="shared" si="20"/>
        <v>328</v>
      </c>
      <c r="B347" s="26" t="s">
        <v>522</v>
      </c>
      <c r="C347" s="16" t="s">
        <v>184</v>
      </c>
      <c r="D347" s="26" t="s">
        <v>520</v>
      </c>
      <c r="E347" s="17">
        <v>0.22</v>
      </c>
      <c r="F347" s="17">
        <v>0.22</v>
      </c>
      <c r="G347" s="17">
        <v>0.2</v>
      </c>
      <c r="H347" s="17">
        <v>0.16</v>
      </c>
      <c r="I347" s="17">
        <v>0.39</v>
      </c>
      <c r="J347" s="17">
        <v>0.2</v>
      </c>
      <c r="K347" s="48">
        <v>82.4</v>
      </c>
      <c r="L347" s="48">
        <v>66.88</v>
      </c>
      <c r="M347" s="48">
        <v>57.92</v>
      </c>
      <c r="N347" s="48">
        <v>251.68</v>
      </c>
      <c r="O347" s="48">
        <v>260</v>
      </c>
      <c r="P347" s="48">
        <v>218.4</v>
      </c>
      <c r="Q347" s="49">
        <v>0.98</v>
      </c>
      <c r="R347" s="18">
        <f t="shared" si="18"/>
        <v>11.99074074074074</v>
      </c>
      <c r="S347" s="18">
        <f t="shared" si="19"/>
        <v>42.25</v>
      </c>
      <c r="T347" s="16" t="s">
        <v>15</v>
      </c>
    </row>
    <row r="348" spans="1:20" s="8" customFormat="1" ht="22.5" customHeight="1" x14ac:dyDescent="0.25">
      <c r="A348" s="10">
        <f t="shared" si="20"/>
        <v>329</v>
      </c>
      <c r="B348" s="26" t="s">
        <v>521</v>
      </c>
      <c r="C348" s="16" t="s">
        <v>184</v>
      </c>
      <c r="D348" s="26" t="s">
        <v>520</v>
      </c>
      <c r="E348" s="17">
        <v>0.01</v>
      </c>
      <c r="F348" s="17">
        <v>0.11</v>
      </c>
      <c r="G348" s="17">
        <v>0.28999999999999998</v>
      </c>
      <c r="H348" s="17"/>
      <c r="I348" s="17">
        <v>0.06</v>
      </c>
      <c r="J348" s="17">
        <v>0.11</v>
      </c>
      <c r="K348" s="48">
        <v>0</v>
      </c>
      <c r="L348" s="48">
        <v>73.599999999999994</v>
      </c>
      <c r="M348" s="48">
        <v>77.599999999999994</v>
      </c>
      <c r="N348" s="48">
        <v>0</v>
      </c>
      <c r="O348" s="48">
        <v>266.88</v>
      </c>
      <c r="P348" s="48">
        <v>302.39999999999998</v>
      </c>
      <c r="Q348" s="49">
        <v>0.99</v>
      </c>
      <c r="R348" s="18">
        <f t="shared" si="18"/>
        <v>8.75</v>
      </c>
      <c r="S348" s="18">
        <f t="shared" si="19"/>
        <v>32.944444444444443</v>
      </c>
      <c r="T348" s="16" t="s">
        <v>15</v>
      </c>
    </row>
    <row r="349" spans="1:20" s="8" customFormat="1" ht="22.5" customHeight="1" x14ac:dyDescent="0.25">
      <c r="A349" s="10">
        <f t="shared" si="20"/>
        <v>330</v>
      </c>
      <c r="B349" s="26" t="s">
        <v>519</v>
      </c>
      <c r="C349" s="16" t="s">
        <v>184</v>
      </c>
      <c r="D349" s="26" t="s">
        <v>518</v>
      </c>
      <c r="E349" s="17">
        <v>0.34</v>
      </c>
      <c r="F349" s="17">
        <v>0.08</v>
      </c>
      <c r="G349" s="17">
        <v>0.24</v>
      </c>
      <c r="H349" s="17">
        <v>0.41</v>
      </c>
      <c r="I349" s="17">
        <v>0.18</v>
      </c>
      <c r="J349" s="17">
        <v>0.54</v>
      </c>
      <c r="K349" s="48">
        <v>47.64</v>
      </c>
      <c r="L349" s="48">
        <v>23.28</v>
      </c>
      <c r="M349" s="48">
        <v>49.2</v>
      </c>
      <c r="N349" s="48">
        <v>152.4</v>
      </c>
      <c r="O349" s="48">
        <v>113.28</v>
      </c>
      <c r="P349" s="48">
        <v>151.68</v>
      </c>
      <c r="Q349" s="49">
        <v>0.98</v>
      </c>
      <c r="R349" s="18">
        <f t="shared" si="18"/>
        <v>6.9513888888888893</v>
      </c>
      <c r="S349" s="18">
        <f t="shared" si="19"/>
        <v>24.152777777777779</v>
      </c>
      <c r="T349" s="16" t="s">
        <v>8</v>
      </c>
    </row>
    <row r="350" spans="1:20" s="8" customFormat="1" ht="22.5" customHeight="1" x14ac:dyDescent="0.25">
      <c r="A350" s="10">
        <f t="shared" si="20"/>
        <v>331</v>
      </c>
      <c r="B350" s="26" t="s">
        <v>517</v>
      </c>
      <c r="C350" s="16" t="s">
        <v>757</v>
      </c>
      <c r="D350" s="26" t="s">
        <v>515</v>
      </c>
      <c r="E350" s="17">
        <v>0.27</v>
      </c>
      <c r="F350" s="17">
        <v>0.3</v>
      </c>
      <c r="G350" s="17">
        <v>0.28000000000000003</v>
      </c>
      <c r="H350" s="17">
        <v>0.33</v>
      </c>
      <c r="I350" s="17">
        <v>0.45</v>
      </c>
      <c r="J350" s="17">
        <v>0.39</v>
      </c>
      <c r="K350" s="48">
        <v>53.4</v>
      </c>
      <c r="L350" s="48">
        <v>46.8</v>
      </c>
      <c r="M350" s="48">
        <v>37.200000000000003</v>
      </c>
      <c r="N350" s="48">
        <v>198.3</v>
      </c>
      <c r="O350" s="48">
        <v>239.1</v>
      </c>
      <c r="P350" s="48">
        <v>176.1</v>
      </c>
      <c r="Q350" s="49">
        <v>0.95</v>
      </c>
      <c r="R350" s="18">
        <f t="shared" si="18"/>
        <v>3.1805555555555549</v>
      </c>
      <c r="S350" s="18">
        <f t="shared" si="19"/>
        <v>14.201388888888889</v>
      </c>
      <c r="T350" s="16" t="s">
        <v>5</v>
      </c>
    </row>
    <row r="351" spans="1:20" s="8" customFormat="1" ht="22.5" customHeight="1" x14ac:dyDescent="0.25">
      <c r="A351" s="10">
        <f t="shared" si="20"/>
        <v>332</v>
      </c>
      <c r="B351" s="26" t="s">
        <v>516</v>
      </c>
      <c r="C351" s="16" t="s">
        <v>757</v>
      </c>
      <c r="D351" s="26" t="s">
        <v>515</v>
      </c>
      <c r="E351" s="17">
        <v>0.09</v>
      </c>
      <c r="F351" s="17">
        <v>0.04</v>
      </c>
      <c r="G351" s="17">
        <v>0.05</v>
      </c>
      <c r="H351" s="17">
        <v>7.0000000000000007E-2</v>
      </c>
      <c r="I351" s="17">
        <v>0.05</v>
      </c>
      <c r="J351" s="17">
        <v>0.05</v>
      </c>
      <c r="K351" s="48">
        <v>44.4</v>
      </c>
      <c r="L351" s="48">
        <v>51</v>
      </c>
      <c r="M351" s="48">
        <v>80.099999999999994</v>
      </c>
      <c r="N351" s="48">
        <v>188.7</v>
      </c>
      <c r="O351" s="48">
        <v>166.2</v>
      </c>
      <c r="P351" s="48">
        <v>238.5</v>
      </c>
      <c r="Q351" s="49">
        <v>0.98</v>
      </c>
      <c r="R351" s="18">
        <f t="shared" si="18"/>
        <v>4.0625</v>
      </c>
      <c r="S351" s="18">
        <f t="shared" si="19"/>
        <v>13.736111111111111</v>
      </c>
      <c r="T351" s="16" t="s">
        <v>5</v>
      </c>
    </row>
    <row r="352" spans="1:20" s="8" customFormat="1" ht="22.5" customHeight="1" x14ac:dyDescent="0.25">
      <c r="A352" s="10">
        <f t="shared" si="20"/>
        <v>333</v>
      </c>
      <c r="B352" s="26" t="s">
        <v>817</v>
      </c>
      <c r="C352" s="16" t="s">
        <v>819</v>
      </c>
      <c r="D352" s="26" t="s">
        <v>820</v>
      </c>
      <c r="E352" s="17"/>
      <c r="F352" s="17"/>
      <c r="G352" s="17"/>
      <c r="H352" s="17"/>
      <c r="I352" s="17"/>
      <c r="J352" s="17"/>
      <c r="K352" s="48">
        <v>304.39999999999998</v>
      </c>
      <c r="L352" s="48">
        <v>338.9</v>
      </c>
      <c r="M352" s="48">
        <v>327</v>
      </c>
      <c r="N352" s="48">
        <v>389.7</v>
      </c>
      <c r="O352" s="48">
        <v>415.4</v>
      </c>
      <c r="P352" s="48">
        <v>425</v>
      </c>
      <c r="Q352" s="49">
        <v>0.98</v>
      </c>
      <c r="R352" s="18">
        <f t="shared" si="18"/>
        <v>14.037905092592592</v>
      </c>
      <c r="S352" s="18">
        <f t="shared" si="19"/>
        <v>17.796585648148145</v>
      </c>
      <c r="T352" s="16" t="s">
        <v>184</v>
      </c>
    </row>
    <row r="353" spans="1:20" s="8" customFormat="1" ht="22.5" customHeight="1" x14ac:dyDescent="0.25">
      <c r="A353" s="10">
        <f t="shared" si="20"/>
        <v>334</v>
      </c>
      <c r="B353" s="26" t="s">
        <v>818</v>
      </c>
      <c r="C353" s="16" t="s">
        <v>819</v>
      </c>
      <c r="D353" s="26" t="s">
        <v>820</v>
      </c>
      <c r="E353" s="17"/>
      <c r="F353" s="17"/>
      <c r="G353" s="17"/>
      <c r="H353" s="17"/>
      <c r="I353" s="17"/>
      <c r="J353" s="17"/>
      <c r="K353" s="48">
        <v>168</v>
      </c>
      <c r="L353" s="48">
        <v>0</v>
      </c>
      <c r="M353" s="48">
        <v>163.1</v>
      </c>
      <c r="N353" s="48">
        <v>89.7</v>
      </c>
      <c r="O353" s="48">
        <v>22.5</v>
      </c>
      <c r="P353" s="48">
        <v>101.6</v>
      </c>
      <c r="Q353" s="49">
        <v>0.98</v>
      </c>
      <c r="R353" s="18">
        <f t="shared" si="18"/>
        <v>4.7902199074074083</v>
      </c>
      <c r="S353" s="18">
        <f t="shared" si="19"/>
        <v>3.0931712962962963</v>
      </c>
      <c r="T353" s="16" t="s">
        <v>184</v>
      </c>
    </row>
    <row r="354" spans="1:20" s="8" customFormat="1" ht="22.5" customHeight="1" x14ac:dyDescent="0.25">
      <c r="A354" s="10">
        <f t="shared" si="20"/>
        <v>335</v>
      </c>
      <c r="B354" s="26" t="s">
        <v>821</v>
      </c>
      <c r="C354" s="16" t="s">
        <v>819</v>
      </c>
      <c r="D354" s="26" t="s">
        <v>823</v>
      </c>
      <c r="E354" s="17"/>
      <c r="F354" s="17"/>
      <c r="G354" s="17"/>
      <c r="H354" s="17"/>
      <c r="I354" s="17"/>
      <c r="J354" s="17"/>
      <c r="K354" s="48">
        <v>34.700000000000003</v>
      </c>
      <c r="L354" s="48">
        <v>35.200000000000003</v>
      </c>
      <c r="M354" s="48">
        <v>34.799999999999997</v>
      </c>
      <c r="N354" s="48">
        <v>289.89999999999998</v>
      </c>
      <c r="O354" s="48">
        <v>291.8</v>
      </c>
      <c r="P354" s="48">
        <v>290.3</v>
      </c>
      <c r="Q354" s="49">
        <v>0.98</v>
      </c>
      <c r="R354" s="18">
        <f t="shared" si="18"/>
        <v>1.5147569444444444</v>
      </c>
      <c r="S354" s="18">
        <f t="shared" si="19"/>
        <v>12.61574074074074</v>
      </c>
      <c r="T354" s="16" t="s">
        <v>26</v>
      </c>
    </row>
    <row r="355" spans="1:20" s="8" customFormat="1" ht="22.5" customHeight="1" x14ac:dyDescent="0.25">
      <c r="A355" s="10">
        <f t="shared" si="20"/>
        <v>336</v>
      </c>
      <c r="B355" s="26" t="s">
        <v>822</v>
      </c>
      <c r="C355" s="16" t="s">
        <v>819</v>
      </c>
      <c r="D355" s="26" t="s">
        <v>823</v>
      </c>
      <c r="E355" s="17"/>
      <c r="F355" s="17"/>
      <c r="G355" s="17"/>
      <c r="H355" s="17"/>
      <c r="I355" s="17"/>
      <c r="J355" s="17"/>
      <c r="K355" s="48">
        <v>18.2</v>
      </c>
      <c r="L355" s="48">
        <v>18.399999999999999</v>
      </c>
      <c r="M355" s="48">
        <v>18.2</v>
      </c>
      <c r="N355" s="48">
        <v>83.8</v>
      </c>
      <c r="O355" s="48">
        <v>84.8</v>
      </c>
      <c r="P355" s="48">
        <v>83.5</v>
      </c>
      <c r="Q355" s="49">
        <v>0.98</v>
      </c>
      <c r="R355" s="18">
        <f t="shared" si="18"/>
        <v>0.79282407407407396</v>
      </c>
      <c r="S355" s="18">
        <f t="shared" si="19"/>
        <v>3.647280092592593</v>
      </c>
      <c r="T355" s="16" t="s">
        <v>26</v>
      </c>
    </row>
    <row r="356" spans="1:20" s="8" customFormat="1" ht="22.5" customHeight="1" x14ac:dyDescent="0.25">
      <c r="A356" s="10">
        <f t="shared" si="20"/>
        <v>337</v>
      </c>
      <c r="B356" s="26" t="s">
        <v>492</v>
      </c>
      <c r="C356" s="16" t="s">
        <v>184</v>
      </c>
      <c r="D356" s="26" t="s">
        <v>490</v>
      </c>
      <c r="E356" s="37">
        <v>0.24</v>
      </c>
      <c r="F356" s="37">
        <v>0.12</v>
      </c>
      <c r="G356" s="27">
        <v>0.12</v>
      </c>
      <c r="H356" s="27">
        <v>0.22</v>
      </c>
      <c r="I356" s="27">
        <v>0.15</v>
      </c>
      <c r="J356" s="37">
        <v>0.17</v>
      </c>
      <c r="K356" s="48">
        <v>35.64</v>
      </c>
      <c r="L356" s="48">
        <v>57</v>
      </c>
      <c r="M356" s="48">
        <v>55.32</v>
      </c>
      <c r="N356" s="48">
        <v>75.36</v>
      </c>
      <c r="O356" s="48">
        <v>156.47999999999999</v>
      </c>
      <c r="P356" s="48">
        <v>105.24</v>
      </c>
      <c r="Q356" s="49">
        <v>0.98</v>
      </c>
      <c r="R356" s="36">
        <f t="shared" si="18"/>
        <v>8.5625</v>
      </c>
      <c r="S356" s="36">
        <f t="shared" si="19"/>
        <v>19.506944444444443</v>
      </c>
      <c r="T356" s="16" t="s">
        <v>8</v>
      </c>
    </row>
    <row r="357" spans="1:20" s="8" customFormat="1" ht="22.5" customHeight="1" x14ac:dyDescent="0.25">
      <c r="A357" s="10">
        <f t="shared" si="20"/>
        <v>338</v>
      </c>
      <c r="B357" s="26" t="s">
        <v>491</v>
      </c>
      <c r="C357" s="16" t="s">
        <v>184</v>
      </c>
      <c r="D357" s="26" t="s">
        <v>490</v>
      </c>
      <c r="E357" s="37">
        <v>0.03</v>
      </c>
      <c r="F357" s="37">
        <v>0.25</v>
      </c>
      <c r="G357" s="27">
        <v>0.1</v>
      </c>
      <c r="H357" s="27">
        <v>0.03</v>
      </c>
      <c r="I357" s="27">
        <v>0.21</v>
      </c>
      <c r="J357" s="37">
        <v>0.12</v>
      </c>
      <c r="K357" s="48">
        <v>8.64</v>
      </c>
      <c r="L357" s="48">
        <v>3.24</v>
      </c>
      <c r="M357" s="48">
        <v>5.76</v>
      </c>
      <c r="N357" s="48">
        <v>31.92</v>
      </c>
      <c r="O357" s="48">
        <v>26.16</v>
      </c>
      <c r="P357" s="48">
        <v>26.76</v>
      </c>
      <c r="Q357" s="49">
        <v>0.89</v>
      </c>
      <c r="R357" s="36">
        <f t="shared" si="18"/>
        <v>1.0208333333333333</v>
      </c>
      <c r="S357" s="36">
        <f t="shared" si="19"/>
        <v>4.9097222222222223</v>
      </c>
      <c r="T357" s="16" t="s">
        <v>8</v>
      </c>
    </row>
    <row r="358" spans="1:20" s="8" customFormat="1" ht="22.5" customHeight="1" x14ac:dyDescent="0.25">
      <c r="A358" s="10">
        <f t="shared" si="20"/>
        <v>339</v>
      </c>
      <c r="B358" s="26" t="s">
        <v>801</v>
      </c>
      <c r="C358" s="16" t="s">
        <v>757</v>
      </c>
      <c r="D358" s="26" t="s">
        <v>802</v>
      </c>
      <c r="E358" s="37"/>
      <c r="F358" s="37"/>
      <c r="G358" s="27"/>
      <c r="H358" s="27"/>
      <c r="I358" s="27"/>
      <c r="J358" s="37"/>
      <c r="K358" s="48">
        <v>185.6</v>
      </c>
      <c r="L358" s="48">
        <v>189.2</v>
      </c>
      <c r="M358" s="48">
        <v>171</v>
      </c>
      <c r="N358" s="48">
        <v>143.30000000000001</v>
      </c>
      <c r="O358" s="48">
        <v>137</v>
      </c>
      <c r="P358" s="48">
        <v>126</v>
      </c>
      <c r="Q358" s="49">
        <v>0.89</v>
      </c>
      <c r="R358" s="36">
        <f t="shared" si="18"/>
        <v>12.634259259259258</v>
      </c>
      <c r="S358" s="36">
        <f t="shared" si="19"/>
        <v>9.4050925925925934</v>
      </c>
      <c r="T358" s="16" t="s">
        <v>5</v>
      </c>
    </row>
    <row r="359" spans="1:20" s="8" customFormat="1" ht="22.5" customHeight="1" x14ac:dyDescent="0.25">
      <c r="A359" s="10">
        <f t="shared" si="20"/>
        <v>340</v>
      </c>
      <c r="B359" s="26" t="s">
        <v>826</v>
      </c>
      <c r="C359" s="16" t="s">
        <v>757</v>
      </c>
      <c r="D359" s="26" t="s">
        <v>802</v>
      </c>
      <c r="E359" s="37"/>
      <c r="F359" s="37"/>
      <c r="G359" s="27"/>
      <c r="H359" s="27"/>
      <c r="I359" s="27"/>
      <c r="J359" s="37"/>
      <c r="K359" s="48">
        <v>188.7</v>
      </c>
      <c r="L359" s="48">
        <v>192.6</v>
      </c>
      <c r="M359" s="48">
        <v>189.7</v>
      </c>
      <c r="N359" s="48">
        <v>171.9</v>
      </c>
      <c r="O359" s="48">
        <v>183.5</v>
      </c>
      <c r="P359" s="48">
        <v>181.9</v>
      </c>
      <c r="Q359" s="49">
        <v>0.89</v>
      </c>
      <c r="R359" s="36">
        <f t="shared" si="18"/>
        <v>13.217592592592593</v>
      </c>
      <c r="S359" s="36">
        <f t="shared" si="19"/>
        <v>12.4375</v>
      </c>
      <c r="T359" s="16" t="s">
        <v>5</v>
      </c>
    </row>
    <row r="360" spans="1:20" s="8" customFormat="1" ht="22.5" customHeight="1" x14ac:dyDescent="0.25">
      <c r="A360" s="10">
        <f t="shared" si="20"/>
        <v>341</v>
      </c>
      <c r="B360" s="26" t="s">
        <v>803</v>
      </c>
      <c r="C360" s="16" t="s">
        <v>754</v>
      </c>
      <c r="D360" s="26" t="s">
        <v>804</v>
      </c>
      <c r="E360" s="37"/>
      <c r="F360" s="37"/>
      <c r="G360" s="27"/>
      <c r="H360" s="27"/>
      <c r="I360" s="27"/>
      <c r="J360" s="37"/>
      <c r="K360" s="48">
        <v>122</v>
      </c>
      <c r="L360" s="48">
        <v>122</v>
      </c>
      <c r="M360" s="48">
        <v>132</v>
      </c>
      <c r="N360" s="48">
        <v>127.5</v>
      </c>
      <c r="O360" s="48">
        <v>129</v>
      </c>
      <c r="P360" s="48">
        <v>136</v>
      </c>
      <c r="Q360" s="49">
        <v>0.89</v>
      </c>
      <c r="R360" s="36">
        <f t="shared" si="18"/>
        <v>13.815402704291593</v>
      </c>
      <c r="S360" s="36">
        <f t="shared" si="19"/>
        <v>14.421663727219284</v>
      </c>
      <c r="T360" s="16" t="s">
        <v>5</v>
      </c>
    </row>
    <row r="361" spans="1:20" s="8" customFormat="1" ht="22.5" customHeight="1" x14ac:dyDescent="0.25">
      <c r="A361" s="10">
        <f t="shared" si="20"/>
        <v>342</v>
      </c>
      <c r="B361" s="26" t="s">
        <v>805</v>
      </c>
      <c r="C361" s="16" t="s">
        <v>754</v>
      </c>
      <c r="D361" s="26" t="s">
        <v>804</v>
      </c>
      <c r="E361" s="37"/>
      <c r="F361" s="37"/>
      <c r="G361" s="27"/>
      <c r="H361" s="27"/>
      <c r="I361" s="27"/>
      <c r="J361" s="37"/>
      <c r="K361" s="48">
        <v>85</v>
      </c>
      <c r="L361" s="48">
        <v>93</v>
      </c>
      <c r="M361" s="48">
        <v>98</v>
      </c>
      <c r="N361" s="48">
        <v>88.5</v>
      </c>
      <c r="O361" s="48">
        <v>133</v>
      </c>
      <c r="P361" s="48">
        <v>140</v>
      </c>
      <c r="Q361" s="49">
        <v>0.89</v>
      </c>
      <c r="R361" s="36">
        <f t="shared" si="18"/>
        <v>10.141093474426809</v>
      </c>
      <c r="S361" s="36">
        <f t="shared" si="19"/>
        <v>13.282627865961201</v>
      </c>
      <c r="T361" s="16" t="s">
        <v>5</v>
      </c>
    </row>
    <row r="362" spans="1:20" s="8" customFormat="1" ht="22.5" customHeight="1" x14ac:dyDescent="0.25">
      <c r="A362" s="10">
        <f t="shared" si="20"/>
        <v>343</v>
      </c>
      <c r="B362" s="26" t="s">
        <v>514</v>
      </c>
      <c r="C362" s="16" t="s">
        <v>754</v>
      </c>
      <c r="D362" s="26" t="s">
        <v>512</v>
      </c>
      <c r="E362" s="17">
        <v>0.81</v>
      </c>
      <c r="F362" s="17">
        <v>0.96</v>
      </c>
      <c r="G362" s="17">
        <v>1.24</v>
      </c>
      <c r="H362" s="17">
        <v>1.33</v>
      </c>
      <c r="I362" s="17">
        <v>1.48</v>
      </c>
      <c r="J362" s="17">
        <v>1.51</v>
      </c>
      <c r="K362" s="48">
        <v>191.68</v>
      </c>
      <c r="L362" s="48">
        <v>224.64</v>
      </c>
      <c r="M362" s="48">
        <v>191.04</v>
      </c>
      <c r="N362" s="48">
        <v>498.88</v>
      </c>
      <c r="O362" s="48">
        <v>630.08000000000004</v>
      </c>
      <c r="P362" s="48">
        <v>618.24</v>
      </c>
      <c r="Q362" s="49">
        <v>0.96</v>
      </c>
      <c r="R362" s="18">
        <f t="shared" si="18"/>
        <v>22.316284538506764</v>
      </c>
      <c r="S362" s="18">
        <f t="shared" si="19"/>
        <v>64.197530864197532</v>
      </c>
      <c r="T362" s="16" t="s">
        <v>15</v>
      </c>
    </row>
    <row r="363" spans="1:20" s="8" customFormat="1" ht="22.5" customHeight="1" x14ac:dyDescent="0.25">
      <c r="A363" s="10">
        <f t="shared" si="20"/>
        <v>344</v>
      </c>
      <c r="B363" s="26" t="s">
        <v>513</v>
      </c>
      <c r="C363" s="16" t="s">
        <v>754</v>
      </c>
      <c r="D363" s="26" t="s">
        <v>512</v>
      </c>
      <c r="E363" s="17">
        <v>0.14000000000000001</v>
      </c>
      <c r="F363" s="17">
        <v>0.05</v>
      </c>
      <c r="G363" s="17">
        <v>0.56999999999999995</v>
      </c>
      <c r="H363" s="17">
        <v>0.18</v>
      </c>
      <c r="I363" s="17">
        <v>0.06</v>
      </c>
      <c r="J363" s="17">
        <v>0.94</v>
      </c>
      <c r="K363" s="48">
        <v>23.84</v>
      </c>
      <c r="L363" s="48">
        <v>15.84</v>
      </c>
      <c r="M363" s="48">
        <v>128</v>
      </c>
      <c r="N363" s="48">
        <v>71.680000000000007</v>
      </c>
      <c r="O363" s="48">
        <v>37.28</v>
      </c>
      <c r="P363" s="48">
        <v>273.27999999999997</v>
      </c>
      <c r="Q363" s="49">
        <v>0.97</v>
      </c>
      <c r="R363" s="18">
        <f t="shared" ref="R363:R426" si="23">SUM(K363:M363)/3*100/(C363*1.44)</f>
        <v>6.1610817166372733</v>
      </c>
      <c r="S363" s="18">
        <f t="shared" ref="S363:S426" si="24">SUM(N363:P363)/3*100/(C363*1.44)</f>
        <v>14.044679600235158</v>
      </c>
      <c r="T363" s="16" t="s">
        <v>15</v>
      </c>
    </row>
    <row r="364" spans="1:20" s="8" customFormat="1" ht="22.5" customHeight="1" x14ac:dyDescent="0.25">
      <c r="A364" s="10">
        <f t="shared" si="20"/>
        <v>345</v>
      </c>
      <c r="B364" s="26" t="s">
        <v>511</v>
      </c>
      <c r="C364" s="16" t="s">
        <v>754</v>
      </c>
      <c r="D364" s="26" t="s">
        <v>509</v>
      </c>
      <c r="E364" s="17">
        <v>0.4</v>
      </c>
      <c r="F364" s="17">
        <v>0.46</v>
      </c>
      <c r="G364" s="17">
        <v>0.42</v>
      </c>
      <c r="H364" s="17">
        <v>0.62</v>
      </c>
      <c r="I364" s="17">
        <v>0.74</v>
      </c>
      <c r="J364" s="17">
        <v>0.65</v>
      </c>
      <c r="K364" s="48">
        <v>76.8</v>
      </c>
      <c r="L364" s="48">
        <v>68.400000000000006</v>
      </c>
      <c r="M364" s="48">
        <v>116.7</v>
      </c>
      <c r="N364" s="48">
        <v>351.6</v>
      </c>
      <c r="O364" s="48">
        <v>368.6</v>
      </c>
      <c r="P364" s="48">
        <v>414.9</v>
      </c>
      <c r="Q364" s="49">
        <v>0.98</v>
      </c>
      <c r="R364" s="18">
        <f t="shared" si="23"/>
        <v>9.6230158730158735</v>
      </c>
      <c r="S364" s="18">
        <f t="shared" si="24"/>
        <v>41.707084068195179</v>
      </c>
      <c r="T364" s="16" t="s">
        <v>5</v>
      </c>
    </row>
    <row r="365" spans="1:20" s="8" customFormat="1" ht="22.5" customHeight="1" x14ac:dyDescent="0.25">
      <c r="A365" s="10">
        <f t="shared" ref="A365:A428" si="25">A364+1</f>
        <v>346</v>
      </c>
      <c r="B365" s="26" t="s">
        <v>510</v>
      </c>
      <c r="C365" s="16" t="s">
        <v>754</v>
      </c>
      <c r="D365" s="26" t="s">
        <v>509</v>
      </c>
      <c r="E365" s="17">
        <v>0.28999999999999998</v>
      </c>
      <c r="F365" s="17">
        <v>0.34</v>
      </c>
      <c r="G365" s="17">
        <v>0.31</v>
      </c>
      <c r="H365" s="17">
        <v>0.28999999999999998</v>
      </c>
      <c r="I365" s="17">
        <v>0.34</v>
      </c>
      <c r="J365" s="17">
        <v>0.31</v>
      </c>
      <c r="K365" s="48">
        <v>147.30000000000001</v>
      </c>
      <c r="L365" s="48">
        <v>162.6</v>
      </c>
      <c r="M365" s="48">
        <v>165.9</v>
      </c>
      <c r="N365" s="48">
        <v>395.4</v>
      </c>
      <c r="O365" s="48">
        <v>383.4</v>
      </c>
      <c r="P365" s="48">
        <v>393.3</v>
      </c>
      <c r="Q365" s="49">
        <v>0.99</v>
      </c>
      <c r="R365" s="18">
        <f t="shared" si="23"/>
        <v>17.482363315696649</v>
      </c>
      <c r="S365" s="18">
        <f t="shared" si="24"/>
        <v>43.066578483245152</v>
      </c>
      <c r="T365" s="16" t="s">
        <v>5</v>
      </c>
    </row>
    <row r="366" spans="1:20" s="8" customFormat="1" ht="22.5" customHeight="1" x14ac:dyDescent="0.25">
      <c r="A366" s="10">
        <f t="shared" si="25"/>
        <v>347</v>
      </c>
      <c r="B366" s="26" t="s">
        <v>290</v>
      </c>
      <c r="C366" s="11">
        <v>630</v>
      </c>
      <c r="D366" s="26" t="s">
        <v>291</v>
      </c>
      <c r="E366" s="17">
        <v>1.17</v>
      </c>
      <c r="F366" s="17">
        <v>0.96</v>
      </c>
      <c r="G366" s="17">
        <v>0.85</v>
      </c>
      <c r="H366" s="17">
        <v>1.81</v>
      </c>
      <c r="I366" s="17">
        <v>1.36</v>
      </c>
      <c r="J366" s="27">
        <v>0.94</v>
      </c>
      <c r="K366" s="48">
        <v>175.8</v>
      </c>
      <c r="L366" s="48">
        <v>175.8</v>
      </c>
      <c r="M366" s="48">
        <v>98.28</v>
      </c>
      <c r="N366" s="48">
        <v>511.68</v>
      </c>
      <c r="O366" s="48">
        <v>490.56</v>
      </c>
      <c r="P366" s="48">
        <v>368.64</v>
      </c>
      <c r="Q366" s="49">
        <v>0.98</v>
      </c>
      <c r="R366" s="18">
        <f t="shared" si="23"/>
        <v>16.529982363315696</v>
      </c>
      <c r="S366" s="18">
        <f t="shared" si="24"/>
        <v>50.370370370370374</v>
      </c>
      <c r="T366" s="16" t="s">
        <v>8</v>
      </c>
    </row>
    <row r="367" spans="1:20" s="8" customFormat="1" ht="22.5" customHeight="1" x14ac:dyDescent="0.25">
      <c r="A367" s="10">
        <f t="shared" si="25"/>
        <v>348</v>
      </c>
      <c r="B367" s="26" t="s">
        <v>292</v>
      </c>
      <c r="C367" s="11">
        <v>400</v>
      </c>
      <c r="D367" s="26" t="s">
        <v>293</v>
      </c>
      <c r="E367" s="17">
        <v>0.91</v>
      </c>
      <c r="F367" s="17">
        <v>0.76</v>
      </c>
      <c r="G367" s="17">
        <v>0.9</v>
      </c>
      <c r="H367" s="17">
        <v>1.08</v>
      </c>
      <c r="I367" s="17">
        <v>0.82</v>
      </c>
      <c r="J367" s="27">
        <v>1.05</v>
      </c>
      <c r="K367" s="48">
        <v>80.760000000000005</v>
      </c>
      <c r="L367" s="48">
        <v>86.28</v>
      </c>
      <c r="M367" s="48">
        <v>84.96</v>
      </c>
      <c r="N367" s="48">
        <v>276.95999999999998</v>
      </c>
      <c r="O367" s="48">
        <v>267.77999999999997</v>
      </c>
      <c r="P367" s="48">
        <v>298.8</v>
      </c>
      <c r="Q367" s="49">
        <v>0.99</v>
      </c>
      <c r="R367" s="18">
        <f t="shared" si="23"/>
        <v>14.583333333333334</v>
      </c>
      <c r="S367" s="18">
        <f t="shared" si="24"/>
        <v>48.815972222222221</v>
      </c>
      <c r="T367" s="16" t="s">
        <v>8</v>
      </c>
    </row>
    <row r="368" spans="1:20" s="8" customFormat="1" ht="22.5" customHeight="1" x14ac:dyDescent="0.25">
      <c r="A368" s="10">
        <f t="shared" si="25"/>
        <v>349</v>
      </c>
      <c r="B368" s="26" t="s">
        <v>294</v>
      </c>
      <c r="C368" s="11">
        <v>400</v>
      </c>
      <c r="D368" s="26" t="s">
        <v>295</v>
      </c>
      <c r="E368" s="17">
        <v>0.32</v>
      </c>
      <c r="F368" s="17">
        <v>0.77</v>
      </c>
      <c r="G368" s="17">
        <v>0.5</v>
      </c>
      <c r="H368" s="17">
        <v>0.38</v>
      </c>
      <c r="I368" s="17">
        <v>0.97</v>
      </c>
      <c r="J368" s="27">
        <v>0.8</v>
      </c>
      <c r="K368" s="48">
        <v>46.8</v>
      </c>
      <c r="L368" s="48">
        <v>74.760000000000005</v>
      </c>
      <c r="M368" s="48">
        <v>59.52</v>
      </c>
      <c r="N368" s="48">
        <v>206.28</v>
      </c>
      <c r="O368" s="48">
        <v>279.12</v>
      </c>
      <c r="P368" s="48">
        <v>306.72000000000003</v>
      </c>
      <c r="Q368" s="49">
        <v>0.97</v>
      </c>
      <c r="R368" s="18">
        <f t="shared" si="23"/>
        <v>10.479166666666668</v>
      </c>
      <c r="S368" s="18">
        <f t="shared" si="24"/>
        <v>45.840277777777786</v>
      </c>
      <c r="T368" s="16" t="s">
        <v>8</v>
      </c>
    </row>
    <row r="369" spans="1:20" s="8" customFormat="1" ht="22.5" customHeight="1" x14ac:dyDescent="0.25">
      <c r="A369" s="10">
        <f t="shared" si="25"/>
        <v>350</v>
      </c>
      <c r="B369" s="26" t="s">
        <v>296</v>
      </c>
      <c r="C369" s="11">
        <v>400</v>
      </c>
      <c r="D369" s="26" t="s">
        <v>297</v>
      </c>
      <c r="E369" s="17">
        <v>1.04</v>
      </c>
      <c r="F369" s="17">
        <v>0.96</v>
      </c>
      <c r="G369" s="17">
        <v>1.1000000000000001</v>
      </c>
      <c r="H369" s="17">
        <v>0.57999999999999996</v>
      </c>
      <c r="I369" s="17">
        <v>0.55000000000000004</v>
      </c>
      <c r="J369" s="27">
        <v>0.83</v>
      </c>
      <c r="K369" s="48">
        <v>46.68</v>
      </c>
      <c r="L369" s="48">
        <v>39.6</v>
      </c>
      <c r="M369" s="48">
        <v>58.56</v>
      </c>
      <c r="N369" s="48">
        <v>123.12</v>
      </c>
      <c r="O369" s="48">
        <v>185.88</v>
      </c>
      <c r="P369" s="48">
        <v>193.08</v>
      </c>
      <c r="Q369" s="49">
        <v>0.97</v>
      </c>
      <c r="R369" s="18">
        <f t="shared" si="23"/>
        <v>8.3819444444444446</v>
      </c>
      <c r="S369" s="18">
        <f t="shared" si="24"/>
        <v>29.055555555555557</v>
      </c>
      <c r="T369" s="16" t="s">
        <v>8</v>
      </c>
    </row>
    <row r="370" spans="1:20" s="8" customFormat="1" ht="22.5" customHeight="1" x14ac:dyDescent="0.25">
      <c r="A370" s="10">
        <f t="shared" si="25"/>
        <v>351</v>
      </c>
      <c r="B370" s="26" t="s">
        <v>298</v>
      </c>
      <c r="C370" s="11">
        <v>400</v>
      </c>
      <c r="D370" s="26" t="s">
        <v>299</v>
      </c>
      <c r="E370" s="17">
        <v>0.4</v>
      </c>
      <c r="F370" s="17">
        <v>0.57999999999999996</v>
      </c>
      <c r="G370" s="17">
        <v>0.45</v>
      </c>
      <c r="H370" s="17">
        <v>0.52</v>
      </c>
      <c r="I370" s="17">
        <v>0.83</v>
      </c>
      <c r="J370" s="27">
        <v>0.7</v>
      </c>
      <c r="K370" s="48">
        <v>125.64</v>
      </c>
      <c r="L370" s="48">
        <v>124.32</v>
      </c>
      <c r="M370" s="48">
        <v>155.04</v>
      </c>
      <c r="N370" s="48">
        <v>252.84</v>
      </c>
      <c r="O370" s="48">
        <v>254.88</v>
      </c>
      <c r="P370" s="48">
        <v>290.88</v>
      </c>
      <c r="Q370" s="49">
        <v>0.95</v>
      </c>
      <c r="R370" s="18">
        <f t="shared" si="23"/>
        <v>23.4375</v>
      </c>
      <c r="S370" s="18">
        <f t="shared" si="24"/>
        <v>46.215277777777779</v>
      </c>
      <c r="T370" s="16" t="s">
        <v>8</v>
      </c>
    </row>
    <row r="371" spans="1:20" s="8" customFormat="1" ht="22.5" customHeight="1" x14ac:dyDescent="0.25">
      <c r="A371" s="10">
        <f t="shared" si="25"/>
        <v>352</v>
      </c>
      <c r="B371" s="26" t="s">
        <v>300</v>
      </c>
      <c r="C371" s="11">
        <v>400</v>
      </c>
      <c r="D371" s="26" t="s">
        <v>301</v>
      </c>
      <c r="E371" s="17">
        <v>1.51</v>
      </c>
      <c r="F371" s="17">
        <v>1.93</v>
      </c>
      <c r="G371" s="17">
        <v>1.54</v>
      </c>
      <c r="H371" s="17">
        <v>1.6</v>
      </c>
      <c r="I371" s="17">
        <v>2.06</v>
      </c>
      <c r="J371" s="27">
        <v>1.74</v>
      </c>
      <c r="K371" s="48">
        <v>168.36</v>
      </c>
      <c r="L371" s="48">
        <v>179.88</v>
      </c>
      <c r="M371" s="48">
        <v>162.36000000000001</v>
      </c>
      <c r="N371" s="48">
        <v>409.92</v>
      </c>
      <c r="O371" s="48">
        <v>408.24</v>
      </c>
      <c r="P371" s="48">
        <v>360.96</v>
      </c>
      <c r="Q371" s="49">
        <v>0.9</v>
      </c>
      <c r="R371" s="18">
        <f t="shared" si="23"/>
        <v>29.548611111111111</v>
      </c>
      <c r="S371" s="18">
        <f t="shared" si="24"/>
        <v>68.236111111111114</v>
      </c>
      <c r="T371" s="16" t="s">
        <v>8</v>
      </c>
    </row>
    <row r="372" spans="1:20" s="8" customFormat="1" ht="22.5" customHeight="1" x14ac:dyDescent="0.25">
      <c r="A372" s="10">
        <f t="shared" si="25"/>
        <v>353</v>
      </c>
      <c r="B372" s="26" t="s">
        <v>302</v>
      </c>
      <c r="C372" s="11">
        <v>400</v>
      </c>
      <c r="D372" s="26" t="s">
        <v>303</v>
      </c>
      <c r="E372" s="17">
        <v>1.17</v>
      </c>
      <c r="F372" s="17">
        <v>0.76</v>
      </c>
      <c r="G372" s="17">
        <v>0.92</v>
      </c>
      <c r="H372" s="17">
        <v>0.68</v>
      </c>
      <c r="I372" s="17">
        <v>0.56999999999999995</v>
      </c>
      <c r="J372" s="27">
        <v>0.51</v>
      </c>
      <c r="K372" s="48">
        <v>98.16</v>
      </c>
      <c r="L372" s="48">
        <v>67.08</v>
      </c>
      <c r="M372" s="48">
        <v>64.56</v>
      </c>
      <c r="N372" s="48">
        <v>259.92</v>
      </c>
      <c r="O372" s="48">
        <v>181.56</v>
      </c>
      <c r="P372" s="48">
        <v>195.36</v>
      </c>
      <c r="Q372" s="49">
        <v>0.98</v>
      </c>
      <c r="R372" s="18">
        <f t="shared" si="23"/>
        <v>13.298611111111112</v>
      </c>
      <c r="S372" s="18">
        <f t="shared" si="24"/>
        <v>36.854166666666664</v>
      </c>
      <c r="T372" s="16" t="s">
        <v>8</v>
      </c>
    </row>
    <row r="373" spans="1:20" s="8" customFormat="1" ht="22.5" customHeight="1" x14ac:dyDescent="0.25">
      <c r="A373" s="10">
        <f t="shared" si="25"/>
        <v>354</v>
      </c>
      <c r="B373" s="26" t="s">
        <v>304</v>
      </c>
      <c r="C373" s="11">
        <v>400</v>
      </c>
      <c r="D373" s="26" t="s">
        <v>305</v>
      </c>
      <c r="E373" s="17">
        <v>0</v>
      </c>
      <c r="F373" s="17">
        <v>1.03</v>
      </c>
      <c r="G373" s="17">
        <v>0.79</v>
      </c>
      <c r="H373" s="17">
        <v>0</v>
      </c>
      <c r="I373" s="17">
        <v>0.74</v>
      </c>
      <c r="J373" s="27">
        <v>1.01</v>
      </c>
      <c r="K373" s="48">
        <v>0</v>
      </c>
      <c r="L373" s="48">
        <v>50.28</v>
      </c>
      <c r="M373" s="48">
        <v>91.8</v>
      </c>
      <c r="N373" s="48">
        <v>0</v>
      </c>
      <c r="O373" s="48">
        <v>150.24</v>
      </c>
      <c r="P373" s="48">
        <v>296.39999999999998</v>
      </c>
      <c r="Q373" s="49">
        <v>0.98</v>
      </c>
      <c r="R373" s="18">
        <f t="shared" si="23"/>
        <v>8.2222222222222214</v>
      </c>
      <c r="S373" s="18">
        <f t="shared" si="24"/>
        <v>25.847222222222221</v>
      </c>
      <c r="T373" s="16" t="s">
        <v>8</v>
      </c>
    </row>
    <row r="374" spans="1:20" s="8" customFormat="1" ht="22.5" customHeight="1" x14ac:dyDescent="0.25">
      <c r="A374" s="10">
        <f t="shared" si="25"/>
        <v>355</v>
      </c>
      <c r="B374" s="26" t="s">
        <v>306</v>
      </c>
      <c r="C374" s="11">
        <v>400</v>
      </c>
      <c r="D374" s="26" t="s">
        <v>307</v>
      </c>
      <c r="E374" s="17">
        <v>0.7</v>
      </c>
      <c r="F374" s="17">
        <v>0.7</v>
      </c>
      <c r="G374" s="17">
        <v>0.47</v>
      </c>
      <c r="H374" s="17">
        <v>0.86</v>
      </c>
      <c r="I374" s="17">
        <v>0.98</v>
      </c>
      <c r="J374" s="27">
        <v>1.1100000000000001</v>
      </c>
      <c r="K374" s="48">
        <v>69.48</v>
      </c>
      <c r="L374" s="48">
        <v>73.92</v>
      </c>
      <c r="M374" s="48">
        <v>47.16</v>
      </c>
      <c r="N374" s="48">
        <v>352.2</v>
      </c>
      <c r="O374" s="48">
        <v>248.52</v>
      </c>
      <c r="P374" s="48">
        <v>219.84</v>
      </c>
      <c r="Q374" s="49">
        <v>0.96</v>
      </c>
      <c r="R374" s="18">
        <f t="shared" si="23"/>
        <v>11.027777777777779</v>
      </c>
      <c r="S374" s="18">
        <f t="shared" si="24"/>
        <v>47.486111111111114</v>
      </c>
      <c r="T374" s="16" t="s">
        <v>8</v>
      </c>
    </row>
    <row r="375" spans="1:20" s="8" customFormat="1" ht="22.5" customHeight="1" x14ac:dyDescent="0.25">
      <c r="A375" s="10">
        <f t="shared" si="25"/>
        <v>356</v>
      </c>
      <c r="B375" s="26" t="s">
        <v>308</v>
      </c>
      <c r="C375" s="11">
        <v>400</v>
      </c>
      <c r="D375" s="26" t="s">
        <v>309</v>
      </c>
      <c r="E375" s="17">
        <v>1.71</v>
      </c>
      <c r="F375" s="17">
        <v>1.83</v>
      </c>
      <c r="G375" s="17">
        <v>1.84</v>
      </c>
      <c r="H375" s="17">
        <v>1.18</v>
      </c>
      <c r="I375" s="17">
        <v>1.85</v>
      </c>
      <c r="J375" s="27">
        <v>1.45</v>
      </c>
      <c r="K375" s="48">
        <v>164.16</v>
      </c>
      <c r="L375" s="48">
        <v>173.88</v>
      </c>
      <c r="M375" s="48">
        <v>127.8</v>
      </c>
      <c r="N375" s="48">
        <v>413.36</v>
      </c>
      <c r="O375" s="48">
        <v>377.78</v>
      </c>
      <c r="P375" s="48">
        <v>392.76</v>
      </c>
      <c r="Q375" s="49">
        <v>0.98</v>
      </c>
      <c r="R375" s="18">
        <f t="shared" si="23"/>
        <v>26.958333333333332</v>
      </c>
      <c r="S375" s="18">
        <f t="shared" si="24"/>
        <v>68.512731481481481</v>
      </c>
      <c r="T375" s="16" t="s">
        <v>8</v>
      </c>
    </row>
    <row r="376" spans="1:20" s="8" customFormat="1" ht="22.5" customHeight="1" x14ac:dyDescent="0.25">
      <c r="A376" s="10">
        <f t="shared" si="25"/>
        <v>357</v>
      </c>
      <c r="B376" s="26" t="s">
        <v>310</v>
      </c>
      <c r="C376" s="11">
        <v>320</v>
      </c>
      <c r="D376" s="26" t="s">
        <v>311</v>
      </c>
      <c r="E376" s="17">
        <v>1.01</v>
      </c>
      <c r="F376" s="17">
        <v>1.24</v>
      </c>
      <c r="G376" s="17">
        <v>0.91</v>
      </c>
      <c r="H376" s="17">
        <v>1.23</v>
      </c>
      <c r="I376" s="17">
        <v>1.74</v>
      </c>
      <c r="J376" s="27">
        <v>1.44</v>
      </c>
      <c r="K376" s="48">
        <v>87</v>
      </c>
      <c r="L376" s="48">
        <v>193.2</v>
      </c>
      <c r="M376" s="48">
        <v>86.88</v>
      </c>
      <c r="N376" s="48">
        <v>315.60000000000002</v>
      </c>
      <c r="O376" s="48">
        <v>397.44</v>
      </c>
      <c r="P376" s="48">
        <v>276.95999999999998</v>
      </c>
      <c r="Q376" s="49">
        <v>0.98</v>
      </c>
      <c r="R376" s="18">
        <f t="shared" si="23"/>
        <v>26.553819444444446</v>
      </c>
      <c r="S376" s="18">
        <f t="shared" si="24"/>
        <v>71.614583333333343</v>
      </c>
      <c r="T376" s="16" t="s">
        <v>8</v>
      </c>
    </row>
    <row r="377" spans="1:20" s="8" customFormat="1" ht="22.5" customHeight="1" x14ac:dyDescent="0.25">
      <c r="A377" s="10">
        <f t="shared" si="25"/>
        <v>358</v>
      </c>
      <c r="B377" s="26" t="s">
        <v>312</v>
      </c>
      <c r="C377" s="11">
        <v>400</v>
      </c>
      <c r="D377" s="26" t="s">
        <v>313</v>
      </c>
      <c r="E377" s="17">
        <v>0.63</v>
      </c>
      <c r="F377" s="17">
        <v>0.59</v>
      </c>
      <c r="G377" s="17">
        <v>0.47</v>
      </c>
      <c r="H377" s="17">
        <v>0.67</v>
      </c>
      <c r="I377" s="17">
        <v>0.83</v>
      </c>
      <c r="J377" s="27">
        <v>0.63</v>
      </c>
      <c r="K377" s="48">
        <v>72.8</v>
      </c>
      <c r="L377" s="48">
        <v>76.64</v>
      </c>
      <c r="M377" s="48">
        <v>89.92</v>
      </c>
      <c r="N377" s="48">
        <v>261.44</v>
      </c>
      <c r="O377" s="48">
        <v>229.44</v>
      </c>
      <c r="P377" s="48">
        <v>254.4</v>
      </c>
      <c r="Q377" s="49">
        <v>0.99</v>
      </c>
      <c r="R377" s="18">
        <f t="shared" si="23"/>
        <v>13.851851851851855</v>
      </c>
      <c r="S377" s="18">
        <f t="shared" si="24"/>
        <v>43.129629629629626</v>
      </c>
      <c r="T377" s="16" t="s">
        <v>15</v>
      </c>
    </row>
    <row r="378" spans="1:20" s="8" customFormat="1" ht="22.5" customHeight="1" x14ac:dyDescent="0.25">
      <c r="A378" s="10">
        <f t="shared" si="25"/>
        <v>359</v>
      </c>
      <c r="B378" s="26" t="s">
        <v>314</v>
      </c>
      <c r="C378" s="11">
        <v>630</v>
      </c>
      <c r="D378" s="26" t="s">
        <v>315</v>
      </c>
      <c r="E378" s="17">
        <v>0.54</v>
      </c>
      <c r="F378" s="17">
        <v>0.71</v>
      </c>
      <c r="G378" s="17">
        <v>0.5</v>
      </c>
      <c r="H378" s="17">
        <v>0.87</v>
      </c>
      <c r="I378" s="17">
        <v>0.77</v>
      </c>
      <c r="J378" s="27">
        <v>0.54</v>
      </c>
      <c r="K378" s="48">
        <v>250.2</v>
      </c>
      <c r="L378" s="48">
        <v>254.4</v>
      </c>
      <c r="M378" s="48">
        <v>252.6</v>
      </c>
      <c r="N378" s="48">
        <v>711</v>
      </c>
      <c r="O378" s="48">
        <v>768</v>
      </c>
      <c r="P378" s="48">
        <v>768.6</v>
      </c>
      <c r="Q378" s="49">
        <v>0.99</v>
      </c>
      <c r="R378" s="18">
        <f t="shared" si="23"/>
        <v>27.821869488536159</v>
      </c>
      <c r="S378" s="18">
        <f t="shared" si="24"/>
        <v>82.583774250440925</v>
      </c>
      <c r="T378" s="16" t="s">
        <v>5</v>
      </c>
    </row>
    <row r="379" spans="1:20" s="8" customFormat="1" ht="22.5" customHeight="1" x14ac:dyDescent="0.25">
      <c r="A379" s="10">
        <f t="shared" si="25"/>
        <v>360</v>
      </c>
      <c r="B379" s="26" t="s">
        <v>316</v>
      </c>
      <c r="C379" s="11">
        <v>400</v>
      </c>
      <c r="D379" s="26" t="s">
        <v>317</v>
      </c>
      <c r="E379" s="17">
        <v>0.76</v>
      </c>
      <c r="F379" s="17">
        <v>0.74</v>
      </c>
      <c r="G379" s="17">
        <v>0.47</v>
      </c>
      <c r="H379" s="17">
        <v>1.18</v>
      </c>
      <c r="I379" s="17">
        <v>0.91</v>
      </c>
      <c r="J379" s="27">
        <v>0.69</v>
      </c>
      <c r="K379" s="48">
        <v>166.4</v>
      </c>
      <c r="L379" s="48">
        <v>189.92</v>
      </c>
      <c r="M379" s="48">
        <v>134.4</v>
      </c>
      <c r="N379" s="48">
        <v>434.56</v>
      </c>
      <c r="O379" s="48">
        <v>417.92</v>
      </c>
      <c r="P379" s="48">
        <v>329.76</v>
      </c>
      <c r="Q379" s="49">
        <v>0.98</v>
      </c>
      <c r="R379" s="18">
        <f t="shared" si="23"/>
        <v>28.398148148148152</v>
      </c>
      <c r="S379" s="18">
        <f t="shared" si="24"/>
        <v>68.416666666666671</v>
      </c>
      <c r="T379" s="16" t="s">
        <v>15</v>
      </c>
    </row>
    <row r="380" spans="1:20" s="8" customFormat="1" ht="22.5" customHeight="1" x14ac:dyDescent="0.25">
      <c r="A380" s="10">
        <f t="shared" si="25"/>
        <v>361</v>
      </c>
      <c r="B380" s="26" t="s">
        <v>318</v>
      </c>
      <c r="C380" s="11">
        <v>320</v>
      </c>
      <c r="D380" s="26" t="s">
        <v>319</v>
      </c>
      <c r="E380" s="17">
        <v>0.65</v>
      </c>
      <c r="F380" s="17">
        <v>0.94</v>
      </c>
      <c r="G380" s="17">
        <v>0.77</v>
      </c>
      <c r="H380" s="17">
        <v>1.02</v>
      </c>
      <c r="I380" s="17">
        <v>1.18</v>
      </c>
      <c r="J380" s="27">
        <v>1.1499999999999999</v>
      </c>
      <c r="K380" s="48">
        <v>150.4</v>
      </c>
      <c r="L380" s="48">
        <v>206.56</v>
      </c>
      <c r="M380" s="48">
        <v>188.32</v>
      </c>
      <c r="N380" s="48">
        <v>359.58</v>
      </c>
      <c r="O380" s="48">
        <v>430.4</v>
      </c>
      <c r="P380" s="48">
        <v>451.84</v>
      </c>
      <c r="Q380" s="49">
        <v>0.96</v>
      </c>
      <c r="R380" s="18">
        <f t="shared" si="23"/>
        <v>39.44444444444445</v>
      </c>
      <c r="S380" s="18">
        <f t="shared" si="24"/>
        <v>89.830729166666671</v>
      </c>
      <c r="T380" s="16" t="s">
        <v>15</v>
      </c>
    </row>
    <row r="381" spans="1:20" s="8" customFormat="1" ht="22.5" customHeight="1" x14ac:dyDescent="0.25">
      <c r="A381" s="10">
        <f t="shared" si="25"/>
        <v>362</v>
      </c>
      <c r="B381" s="26" t="s">
        <v>320</v>
      </c>
      <c r="C381" s="11">
        <v>630</v>
      </c>
      <c r="D381" s="26" t="s">
        <v>321</v>
      </c>
      <c r="E381" s="17">
        <v>0.41</v>
      </c>
      <c r="F381" s="17">
        <v>0.49</v>
      </c>
      <c r="G381" s="17">
        <v>0.43</v>
      </c>
      <c r="H381" s="17">
        <v>0.56999999999999995</v>
      </c>
      <c r="I381" s="17">
        <v>0.68</v>
      </c>
      <c r="J381" s="27">
        <v>0.6</v>
      </c>
      <c r="K381" s="48">
        <v>153.6</v>
      </c>
      <c r="L381" s="48">
        <v>130.80000000000001</v>
      </c>
      <c r="M381" s="48">
        <v>177.6</v>
      </c>
      <c r="N381" s="48">
        <v>401.1</v>
      </c>
      <c r="O381" s="48">
        <v>442.5</v>
      </c>
      <c r="P381" s="48">
        <v>459.3</v>
      </c>
      <c r="Q381" s="49">
        <v>0.97</v>
      </c>
      <c r="R381" s="18">
        <f t="shared" si="23"/>
        <v>16.97530864197531</v>
      </c>
      <c r="S381" s="18">
        <f t="shared" si="24"/>
        <v>47.872574955908291</v>
      </c>
      <c r="T381" s="16" t="s">
        <v>5</v>
      </c>
    </row>
    <row r="382" spans="1:20" s="8" customFormat="1" ht="22.5" customHeight="1" x14ac:dyDescent="0.25">
      <c r="A382" s="10">
        <f t="shared" si="25"/>
        <v>363</v>
      </c>
      <c r="B382" s="26" t="s">
        <v>322</v>
      </c>
      <c r="C382" s="11">
        <v>320</v>
      </c>
      <c r="D382" s="26" t="s">
        <v>323</v>
      </c>
      <c r="E382" s="17">
        <v>0.68</v>
      </c>
      <c r="F382" s="17">
        <v>0.64</v>
      </c>
      <c r="G382" s="17">
        <v>0.65</v>
      </c>
      <c r="H382" s="17">
        <v>1.1599999999999999</v>
      </c>
      <c r="I382" s="17">
        <v>1.51</v>
      </c>
      <c r="J382" s="27">
        <v>1.01</v>
      </c>
      <c r="K382" s="48">
        <v>138.72</v>
      </c>
      <c r="L382" s="48">
        <v>158.88</v>
      </c>
      <c r="M382" s="48">
        <v>141.91999999999999</v>
      </c>
      <c r="N382" s="48">
        <v>333.12</v>
      </c>
      <c r="O382" s="48">
        <v>388.16</v>
      </c>
      <c r="P382" s="48">
        <v>320.48</v>
      </c>
      <c r="Q382" s="49">
        <v>0.95</v>
      </c>
      <c r="R382" s="18">
        <f t="shared" si="23"/>
        <v>31.793981481481485</v>
      </c>
      <c r="S382" s="18">
        <f t="shared" si="24"/>
        <v>75.358796296296305</v>
      </c>
      <c r="T382" s="16" t="s">
        <v>15</v>
      </c>
    </row>
    <row r="383" spans="1:20" s="8" customFormat="1" ht="22.5" customHeight="1" x14ac:dyDescent="0.25">
      <c r="A383" s="10">
        <f t="shared" si="25"/>
        <v>364</v>
      </c>
      <c r="B383" s="26" t="s">
        <v>324</v>
      </c>
      <c r="C383" s="11">
        <v>400</v>
      </c>
      <c r="D383" s="26" t="s">
        <v>325</v>
      </c>
      <c r="E383" s="17">
        <v>1.25</v>
      </c>
      <c r="F383" s="17">
        <v>1.61</v>
      </c>
      <c r="G383" s="17">
        <v>1.27</v>
      </c>
      <c r="H383" s="17">
        <v>1.02</v>
      </c>
      <c r="I383" s="17">
        <v>1.24</v>
      </c>
      <c r="J383" s="27">
        <v>1.05</v>
      </c>
      <c r="K383" s="48">
        <v>173.12</v>
      </c>
      <c r="L383" s="48">
        <v>187.84</v>
      </c>
      <c r="M383" s="48">
        <v>205.92</v>
      </c>
      <c r="N383" s="48">
        <v>519.04</v>
      </c>
      <c r="O383" s="48">
        <v>476.48</v>
      </c>
      <c r="P383" s="48">
        <v>559.04</v>
      </c>
      <c r="Q383" s="49">
        <v>0.89</v>
      </c>
      <c r="R383" s="18">
        <f t="shared" si="23"/>
        <v>32.805555555555557</v>
      </c>
      <c r="S383" s="18">
        <f t="shared" si="24"/>
        <v>89.962962962962962</v>
      </c>
      <c r="T383" s="16" t="s">
        <v>15</v>
      </c>
    </row>
    <row r="384" spans="1:20" s="8" customFormat="1" ht="22.5" customHeight="1" x14ac:dyDescent="0.25">
      <c r="A384" s="10">
        <f t="shared" si="25"/>
        <v>365</v>
      </c>
      <c r="B384" s="26" t="s">
        <v>326</v>
      </c>
      <c r="C384" s="11">
        <v>630</v>
      </c>
      <c r="D384" s="26" t="s">
        <v>327</v>
      </c>
      <c r="E384" s="17">
        <v>0.54</v>
      </c>
      <c r="F384" s="17">
        <v>0.53</v>
      </c>
      <c r="G384" s="17">
        <v>0.48</v>
      </c>
      <c r="H384" s="17">
        <v>0.6</v>
      </c>
      <c r="I384" s="17">
        <v>0.57999999999999996</v>
      </c>
      <c r="J384" s="27">
        <v>0.57999999999999996</v>
      </c>
      <c r="K384" s="48">
        <v>195</v>
      </c>
      <c r="L384" s="48">
        <v>181.8</v>
      </c>
      <c r="M384" s="48">
        <v>184.8</v>
      </c>
      <c r="N384" s="48">
        <v>568.20000000000005</v>
      </c>
      <c r="O384" s="48">
        <v>568.79999999999995</v>
      </c>
      <c r="P384" s="48">
        <v>512.70000000000005</v>
      </c>
      <c r="Q384" s="49">
        <v>0.98</v>
      </c>
      <c r="R384" s="18">
        <f t="shared" si="23"/>
        <v>20.634920634920636</v>
      </c>
      <c r="S384" s="18">
        <f t="shared" si="24"/>
        <v>60.615079365079367</v>
      </c>
      <c r="T384" s="16" t="s">
        <v>5</v>
      </c>
    </row>
    <row r="385" spans="1:20" s="8" customFormat="1" ht="22.5" customHeight="1" x14ac:dyDescent="0.25">
      <c r="A385" s="10">
        <f t="shared" si="25"/>
        <v>366</v>
      </c>
      <c r="B385" s="26" t="s">
        <v>328</v>
      </c>
      <c r="C385" s="11">
        <v>630</v>
      </c>
      <c r="D385" s="26" t="s">
        <v>329</v>
      </c>
      <c r="E385" s="17">
        <v>0.39</v>
      </c>
      <c r="F385" s="17">
        <v>0.38</v>
      </c>
      <c r="G385" s="17">
        <v>0.56999999999999995</v>
      </c>
      <c r="H385" s="17">
        <v>0.6</v>
      </c>
      <c r="I385" s="17">
        <v>0.6</v>
      </c>
      <c r="J385" s="27">
        <v>0.85</v>
      </c>
      <c r="K385" s="48">
        <v>101.1</v>
      </c>
      <c r="L385" s="48">
        <v>139.19999999999999</v>
      </c>
      <c r="M385" s="48">
        <v>101.7</v>
      </c>
      <c r="N385" s="48">
        <v>507.9</v>
      </c>
      <c r="O385" s="48">
        <v>527.4</v>
      </c>
      <c r="P385" s="48">
        <v>460.2</v>
      </c>
      <c r="Q385" s="49">
        <v>0.98</v>
      </c>
      <c r="R385" s="18">
        <f t="shared" si="23"/>
        <v>12.566137566137566</v>
      </c>
      <c r="S385" s="18">
        <f t="shared" si="24"/>
        <v>54.949294532627867</v>
      </c>
      <c r="T385" s="16" t="s">
        <v>5</v>
      </c>
    </row>
    <row r="386" spans="1:20" s="8" customFormat="1" ht="22.5" customHeight="1" x14ac:dyDescent="0.25">
      <c r="A386" s="10">
        <f t="shared" si="25"/>
        <v>367</v>
      </c>
      <c r="B386" s="26" t="s">
        <v>330</v>
      </c>
      <c r="C386" s="11">
        <v>630</v>
      </c>
      <c r="D386" s="26" t="s">
        <v>331</v>
      </c>
      <c r="E386" s="17">
        <v>0.37</v>
      </c>
      <c r="F386" s="17">
        <v>0.46</v>
      </c>
      <c r="G386" s="17">
        <v>0.26</v>
      </c>
      <c r="H386" s="17">
        <v>0.68</v>
      </c>
      <c r="I386" s="17">
        <v>1.27</v>
      </c>
      <c r="J386" s="27">
        <v>0.67</v>
      </c>
      <c r="K386" s="48">
        <v>46.56</v>
      </c>
      <c r="L386" s="48">
        <v>96.32</v>
      </c>
      <c r="M386" s="48">
        <v>40.32</v>
      </c>
      <c r="N386" s="48">
        <v>223.84</v>
      </c>
      <c r="O386" s="48">
        <v>401.6</v>
      </c>
      <c r="P386" s="48">
        <v>235.84</v>
      </c>
      <c r="Q386" s="49">
        <v>0.95</v>
      </c>
      <c r="R386" s="18">
        <f t="shared" si="23"/>
        <v>6.7313345091122869</v>
      </c>
      <c r="S386" s="18">
        <f t="shared" si="24"/>
        <v>31.646090534979429</v>
      </c>
      <c r="T386" s="16" t="s">
        <v>15</v>
      </c>
    </row>
    <row r="387" spans="1:20" s="8" customFormat="1" ht="22.5" customHeight="1" x14ac:dyDescent="0.25">
      <c r="A387" s="10">
        <f t="shared" si="25"/>
        <v>368</v>
      </c>
      <c r="B387" s="26" t="s">
        <v>332</v>
      </c>
      <c r="C387" s="11">
        <v>400</v>
      </c>
      <c r="D387" s="26" t="s">
        <v>333</v>
      </c>
      <c r="E387" s="17">
        <v>0.52</v>
      </c>
      <c r="F387" s="17">
        <v>0.91</v>
      </c>
      <c r="G387" s="17">
        <v>0.79</v>
      </c>
      <c r="H387" s="17">
        <v>0.57999999999999996</v>
      </c>
      <c r="I387" s="17">
        <v>0.99</v>
      </c>
      <c r="J387" s="27">
        <v>0.85</v>
      </c>
      <c r="K387" s="48">
        <v>78.56</v>
      </c>
      <c r="L387" s="48">
        <v>97.12</v>
      </c>
      <c r="M387" s="48">
        <v>100.48</v>
      </c>
      <c r="N387" s="48">
        <v>233.04</v>
      </c>
      <c r="O387" s="48">
        <v>307.68</v>
      </c>
      <c r="P387" s="48">
        <v>253.44</v>
      </c>
      <c r="Q387" s="49">
        <v>0.97</v>
      </c>
      <c r="R387" s="18">
        <f t="shared" si="23"/>
        <v>15.981481481481483</v>
      </c>
      <c r="S387" s="18">
        <f t="shared" si="24"/>
        <v>45.958333333333343</v>
      </c>
      <c r="T387" s="16" t="s">
        <v>15</v>
      </c>
    </row>
    <row r="388" spans="1:20" s="8" customFormat="1" ht="22.5" customHeight="1" x14ac:dyDescent="0.25">
      <c r="A388" s="10">
        <f t="shared" si="25"/>
        <v>369</v>
      </c>
      <c r="B388" s="26" t="s">
        <v>334</v>
      </c>
      <c r="C388" s="11">
        <v>400</v>
      </c>
      <c r="D388" s="26" t="s">
        <v>335</v>
      </c>
      <c r="E388" s="17">
        <v>1.5</v>
      </c>
      <c r="F388" s="17">
        <v>0.9</v>
      </c>
      <c r="G388" s="17">
        <v>0.86</v>
      </c>
      <c r="H388" s="17">
        <v>2.2400000000000002</v>
      </c>
      <c r="I388" s="17">
        <v>1.71</v>
      </c>
      <c r="J388" s="27">
        <v>1.26</v>
      </c>
      <c r="K388" s="48">
        <v>140.16</v>
      </c>
      <c r="L388" s="48">
        <v>168.12</v>
      </c>
      <c r="M388" s="48">
        <v>110.52</v>
      </c>
      <c r="N388" s="48">
        <v>426.24</v>
      </c>
      <c r="O388" s="48">
        <v>418.08</v>
      </c>
      <c r="P388" s="48">
        <v>370.8</v>
      </c>
      <c r="Q388" s="49">
        <v>0.97</v>
      </c>
      <c r="R388" s="18">
        <f t="shared" si="23"/>
        <v>24.236111111111111</v>
      </c>
      <c r="S388" s="18">
        <f t="shared" si="24"/>
        <v>70.319444444444443</v>
      </c>
      <c r="T388" s="16" t="s">
        <v>8</v>
      </c>
    </row>
    <row r="389" spans="1:20" s="8" customFormat="1" ht="22.5" customHeight="1" x14ac:dyDescent="0.25">
      <c r="A389" s="10">
        <f t="shared" si="25"/>
        <v>370</v>
      </c>
      <c r="B389" s="26" t="s">
        <v>336</v>
      </c>
      <c r="C389" s="10">
        <v>630</v>
      </c>
      <c r="D389" s="26" t="s">
        <v>337</v>
      </c>
      <c r="E389" s="17">
        <v>0.2</v>
      </c>
      <c r="F389" s="17">
        <v>0.24</v>
      </c>
      <c r="G389" s="17">
        <v>0.2</v>
      </c>
      <c r="H389" s="17">
        <v>0.14000000000000001</v>
      </c>
      <c r="I389" s="17">
        <v>0.21</v>
      </c>
      <c r="J389" s="27">
        <v>0.16</v>
      </c>
      <c r="K389" s="48">
        <v>3.3</v>
      </c>
      <c r="L389" s="48">
        <v>7.5</v>
      </c>
      <c r="M389" s="48">
        <v>3.3</v>
      </c>
      <c r="N389" s="48">
        <v>49.2</v>
      </c>
      <c r="O389" s="48">
        <v>72.900000000000006</v>
      </c>
      <c r="P389" s="48">
        <v>28.5</v>
      </c>
      <c r="Q389" s="49">
        <v>0.9</v>
      </c>
      <c r="R389" s="18">
        <f t="shared" si="23"/>
        <v>0.51807760141093473</v>
      </c>
      <c r="S389" s="18">
        <f t="shared" si="24"/>
        <v>5.533509700176368</v>
      </c>
      <c r="T389" s="16" t="s">
        <v>5</v>
      </c>
    </row>
    <row r="390" spans="1:20" s="8" customFormat="1" ht="22.5" customHeight="1" x14ac:dyDescent="0.25">
      <c r="A390" s="10">
        <f t="shared" si="25"/>
        <v>371</v>
      </c>
      <c r="B390" s="26" t="s">
        <v>338</v>
      </c>
      <c r="C390" s="10">
        <v>630</v>
      </c>
      <c r="D390" s="26" t="s">
        <v>337</v>
      </c>
      <c r="E390" s="17">
        <v>0.16</v>
      </c>
      <c r="F390" s="17">
        <v>0.06</v>
      </c>
      <c r="G390" s="17">
        <v>0.13</v>
      </c>
      <c r="H390" s="17">
        <v>0.19</v>
      </c>
      <c r="I390" s="17">
        <v>0.13</v>
      </c>
      <c r="J390" s="27">
        <v>0.2</v>
      </c>
      <c r="K390" s="48">
        <v>96</v>
      </c>
      <c r="L390" s="48">
        <v>59.4</v>
      </c>
      <c r="M390" s="48">
        <v>64.2</v>
      </c>
      <c r="N390" s="48">
        <v>175.5</v>
      </c>
      <c r="O390" s="48">
        <v>220.8</v>
      </c>
      <c r="P390" s="48">
        <v>166.8</v>
      </c>
      <c r="Q390" s="49">
        <v>0.98</v>
      </c>
      <c r="R390" s="18">
        <f t="shared" si="23"/>
        <v>8.0687830687830697</v>
      </c>
      <c r="S390" s="18">
        <f t="shared" si="24"/>
        <v>20.690035273368608</v>
      </c>
      <c r="T390" s="16" t="s">
        <v>5</v>
      </c>
    </row>
    <row r="391" spans="1:20" s="8" customFormat="1" ht="22.5" customHeight="1" x14ac:dyDescent="0.25">
      <c r="A391" s="10">
        <f t="shared" si="25"/>
        <v>372</v>
      </c>
      <c r="B391" s="26" t="s">
        <v>339</v>
      </c>
      <c r="C391" s="10">
        <v>400</v>
      </c>
      <c r="D391" s="26" t="s">
        <v>340</v>
      </c>
      <c r="E391" s="17">
        <v>0.35</v>
      </c>
      <c r="F391" s="17">
        <v>0.21</v>
      </c>
      <c r="G391" s="17">
        <v>0.45</v>
      </c>
      <c r="H391" s="17">
        <v>0.57999999999999996</v>
      </c>
      <c r="I391" s="17">
        <v>0.47</v>
      </c>
      <c r="J391" s="27">
        <v>0.79</v>
      </c>
      <c r="K391" s="48">
        <v>55.04</v>
      </c>
      <c r="L391" s="48">
        <v>40.799999999999997</v>
      </c>
      <c r="M391" s="48">
        <v>61.92</v>
      </c>
      <c r="N391" s="48">
        <v>232.64</v>
      </c>
      <c r="O391" s="48">
        <v>212.8</v>
      </c>
      <c r="P391" s="48">
        <v>257.12</v>
      </c>
      <c r="Q391" s="49">
        <v>0.95</v>
      </c>
      <c r="R391" s="18">
        <f t="shared" si="23"/>
        <v>9.1296296296296298</v>
      </c>
      <c r="S391" s="18">
        <f t="shared" si="24"/>
        <v>40.657407407407405</v>
      </c>
      <c r="T391" s="16" t="s">
        <v>15</v>
      </c>
    </row>
    <row r="392" spans="1:20" s="8" customFormat="1" ht="22.5" customHeight="1" x14ac:dyDescent="0.25">
      <c r="A392" s="10">
        <f t="shared" si="25"/>
        <v>373</v>
      </c>
      <c r="B392" s="26" t="s">
        <v>341</v>
      </c>
      <c r="C392" s="10">
        <v>400</v>
      </c>
      <c r="D392" s="26" t="s">
        <v>342</v>
      </c>
      <c r="E392" s="17">
        <v>0.85</v>
      </c>
      <c r="F392" s="17">
        <v>0.69</v>
      </c>
      <c r="G392" s="17">
        <v>0.71</v>
      </c>
      <c r="H392" s="17">
        <v>1.1100000000000001</v>
      </c>
      <c r="I392" s="17">
        <v>0.95</v>
      </c>
      <c r="J392" s="27">
        <v>0.92</v>
      </c>
      <c r="K392" s="48">
        <v>109.28</v>
      </c>
      <c r="L392" s="48">
        <v>109.6</v>
      </c>
      <c r="M392" s="48">
        <v>109.92</v>
      </c>
      <c r="N392" s="48">
        <v>434.88</v>
      </c>
      <c r="O392" s="48">
        <v>302.24</v>
      </c>
      <c r="P392" s="48">
        <v>312.92</v>
      </c>
      <c r="Q392" s="49">
        <v>0.99</v>
      </c>
      <c r="R392" s="18">
        <f t="shared" si="23"/>
        <v>19.027777777777779</v>
      </c>
      <c r="S392" s="18">
        <f t="shared" si="24"/>
        <v>60.766203703703695</v>
      </c>
      <c r="T392" s="16" t="s">
        <v>15</v>
      </c>
    </row>
    <row r="393" spans="1:20" s="8" customFormat="1" ht="22.5" customHeight="1" x14ac:dyDescent="0.25">
      <c r="A393" s="10">
        <f t="shared" si="25"/>
        <v>374</v>
      </c>
      <c r="B393" s="26" t="s">
        <v>343</v>
      </c>
      <c r="C393" s="10">
        <v>400</v>
      </c>
      <c r="D393" s="26" t="s">
        <v>344</v>
      </c>
      <c r="E393" s="17">
        <v>0.79</v>
      </c>
      <c r="F393" s="17">
        <v>0.9</v>
      </c>
      <c r="G393" s="17">
        <v>0.51</v>
      </c>
      <c r="H393" s="17">
        <v>1.1499999999999999</v>
      </c>
      <c r="I393" s="17">
        <v>1.1299999999999999</v>
      </c>
      <c r="J393" s="27">
        <v>0.64</v>
      </c>
      <c r="K393" s="48">
        <v>154.08000000000001</v>
      </c>
      <c r="L393" s="48">
        <v>148.32</v>
      </c>
      <c r="M393" s="48">
        <v>70.72</v>
      </c>
      <c r="N393" s="48">
        <v>534.72</v>
      </c>
      <c r="O393" s="48">
        <v>402.56</v>
      </c>
      <c r="P393" s="48">
        <v>240.96</v>
      </c>
      <c r="Q393" s="49">
        <v>0.98</v>
      </c>
      <c r="R393" s="18">
        <f t="shared" si="23"/>
        <v>21.592592592592595</v>
      </c>
      <c r="S393" s="18">
        <f t="shared" si="24"/>
        <v>68.185185185185176</v>
      </c>
      <c r="T393" s="16" t="s">
        <v>15</v>
      </c>
    </row>
    <row r="394" spans="1:20" s="8" customFormat="1" ht="22.5" customHeight="1" x14ac:dyDescent="0.25">
      <c r="A394" s="10">
        <f t="shared" si="25"/>
        <v>375</v>
      </c>
      <c r="B394" s="26" t="s">
        <v>345</v>
      </c>
      <c r="C394" s="10">
        <v>630</v>
      </c>
      <c r="D394" s="26" t="s">
        <v>346</v>
      </c>
      <c r="E394" s="17">
        <v>0.66</v>
      </c>
      <c r="F394" s="17">
        <v>0.82</v>
      </c>
      <c r="G394" s="17">
        <v>0.48</v>
      </c>
      <c r="H394" s="17">
        <v>0.14000000000000001</v>
      </c>
      <c r="I394" s="17">
        <v>0.26</v>
      </c>
      <c r="J394" s="27">
        <v>0.11</v>
      </c>
      <c r="K394" s="48">
        <v>10.4</v>
      </c>
      <c r="L394" s="48">
        <v>20.48</v>
      </c>
      <c r="M394" s="48">
        <v>5.92</v>
      </c>
      <c r="N394" s="48">
        <v>91.04</v>
      </c>
      <c r="O394" s="48">
        <v>83.76</v>
      </c>
      <c r="P394" s="48">
        <v>81.36</v>
      </c>
      <c r="Q394" s="49">
        <v>0.93</v>
      </c>
      <c r="R394" s="18">
        <f t="shared" si="23"/>
        <v>1.3521457965902413</v>
      </c>
      <c r="S394" s="18">
        <f t="shared" si="24"/>
        <v>9.4121105232216369</v>
      </c>
      <c r="T394" s="16" t="s">
        <v>2</v>
      </c>
    </row>
    <row r="395" spans="1:20" s="8" customFormat="1" ht="22.5" customHeight="1" x14ac:dyDescent="0.25">
      <c r="A395" s="10">
        <f t="shared" si="25"/>
        <v>376</v>
      </c>
      <c r="B395" s="26" t="s">
        <v>347</v>
      </c>
      <c r="C395" s="10">
        <v>630</v>
      </c>
      <c r="D395" s="26" t="s">
        <v>346</v>
      </c>
      <c r="E395" s="17">
        <v>0.68</v>
      </c>
      <c r="F395" s="17">
        <v>0.38</v>
      </c>
      <c r="G395" s="17">
        <v>0.5</v>
      </c>
      <c r="H395" s="17">
        <v>0.38</v>
      </c>
      <c r="I395" s="17">
        <v>0.25</v>
      </c>
      <c r="J395" s="27">
        <v>0.34</v>
      </c>
      <c r="K395" s="48">
        <v>16</v>
      </c>
      <c r="L395" s="48">
        <v>17.2</v>
      </c>
      <c r="M395" s="48">
        <v>24</v>
      </c>
      <c r="N395" s="48">
        <v>83.92</v>
      </c>
      <c r="O395" s="48">
        <v>82.72</v>
      </c>
      <c r="P395" s="48">
        <v>98.56</v>
      </c>
      <c r="Q395" s="49">
        <v>0.95</v>
      </c>
      <c r="R395" s="18">
        <f t="shared" si="23"/>
        <v>2.1017048794826576</v>
      </c>
      <c r="S395" s="18">
        <f t="shared" si="24"/>
        <v>9.7442680776014114</v>
      </c>
      <c r="T395" s="16" t="s">
        <v>2</v>
      </c>
    </row>
    <row r="396" spans="1:20" s="8" customFormat="1" ht="22.5" customHeight="1" x14ac:dyDescent="0.25">
      <c r="A396" s="10">
        <f t="shared" si="25"/>
        <v>377</v>
      </c>
      <c r="B396" s="26" t="s">
        <v>348</v>
      </c>
      <c r="C396" s="10">
        <v>1000</v>
      </c>
      <c r="D396" s="26" t="s">
        <v>349</v>
      </c>
      <c r="E396" s="17">
        <v>1.54</v>
      </c>
      <c r="F396" s="17">
        <v>1.72</v>
      </c>
      <c r="G396" s="17">
        <v>1.65</v>
      </c>
      <c r="H396" s="17">
        <v>2.33</v>
      </c>
      <c r="I396" s="17">
        <v>2.39</v>
      </c>
      <c r="J396" s="27">
        <v>2.37</v>
      </c>
      <c r="K396" s="48">
        <v>185.12</v>
      </c>
      <c r="L396" s="48">
        <v>180.64</v>
      </c>
      <c r="M396" s="48">
        <v>186.72</v>
      </c>
      <c r="N396" s="48">
        <v>312.95999999999998</v>
      </c>
      <c r="O396" s="48">
        <v>309.60000000000002</v>
      </c>
      <c r="P396" s="48">
        <v>285.62</v>
      </c>
      <c r="Q396" s="49">
        <v>0.89</v>
      </c>
      <c r="R396" s="18">
        <f t="shared" si="23"/>
        <v>12.78888888888889</v>
      </c>
      <c r="S396" s="18">
        <f t="shared" si="24"/>
        <v>21.022685185185182</v>
      </c>
      <c r="T396" s="16" t="s">
        <v>15</v>
      </c>
    </row>
    <row r="397" spans="1:20" s="8" customFormat="1" ht="22.5" customHeight="1" x14ac:dyDescent="0.25">
      <c r="A397" s="10">
        <f t="shared" si="25"/>
        <v>378</v>
      </c>
      <c r="B397" s="26" t="s">
        <v>350</v>
      </c>
      <c r="C397" s="10">
        <v>1000</v>
      </c>
      <c r="D397" s="26" t="s">
        <v>349</v>
      </c>
      <c r="E397" s="17">
        <v>0.46</v>
      </c>
      <c r="F397" s="17">
        <v>0.19</v>
      </c>
      <c r="G397" s="17">
        <v>0.37</v>
      </c>
      <c r="H397" s="17">
        <v>0.51</v>
      </c>
      <c r="I397" s="17">
        <v>0.28000000000000003</v>
      </c>
      <c r="J397" s="27">
        <v>0.6</v>
      </c>
      <c r="K397" s="48">
        <v>303.17329243836258</v>
      </c>
      <c r="L397" s="48">
        <v>294.03090716055203</v>
      </c>
      <c r="M397" s="48">
        <v>241.2410050725492</v>
      </c>
      <c r="N397" s="48">
        <v>458.29892650701896</v>
      </c>
      <c r="O397" s="48">
        <v>517.28205733160314</v>
      </c>
      <c r="P397" s="48">
        <v>495.16338327238407</v>
      </c>
      <c r="Q397" s="49">
        <v>0.89</v>
      </c>
      <c r="R397" s="18">
        <f t="shared" si="23"/>
        <v>19.40845381183944</v>
      </c>
      <c r="S397" s="18">
        <f t="shared" si="24"/>
        <v>34.045008497939961</v>
      </c>
      <c r="T397" s="16" t="s">
        <v>15</v>
      </c>
    </row>
    <row r="398" spans="1:20" s="8" customFormat="1" ht="22.5" customHeight="1" x14ac:dyDescent="0.25">
      <c r="A398" s="10">
        <f t="shared" si="25"/>
        <v>379</v>
      </c>
      <c r="B398" s="26" t="s">
        <v>351</v>
      </c>
      <c r="C398" s="10">
        <v>1000</v>
      </c>
      <c r="D398" s="26" t="s">
        <v>352</v>
      </c>
      <c r="E398" s="17">
        <v>0.77</v>
      </c>
      <c r="F398" s="17">
        <v>0.85</v>
      </c>
      <c r="G398" s="17">
        <v>0.97</v>
      </c>
      <c r="H398" s="17">
        <v>0.94</v>
      </c>
      <c r="I398" s="17">
        <v>0.92</v>
      </c>
      <c r="J398" s="27">
        <v>0.93</v>
      </c>
      <c r="K398" s="48">
        <v>60.48</v>
      </c>
      <c r="L398" s="48">
        <v>32.479999999999997</v>
      </c>
      <c r="M398" s="48">
        <v>52.32</v>
      </c>
      <c r="N398" s="48">
        <v>138.80000000000001</v>
      </c>
      <c r="O398" s="48">
        <v>85.44</v>
      </c>
      <c r="P398" s="48">
        <v>132.80000000000001</v>
      </c>
      <c r="Q398" s="49">
        <v>0.92</v>
      </c>
      <c r="R398" s="18">
        <f t="shared" si="23"/>
        <v>3.3629629629629632</v>
      </c>
      <c r="S398" s="18">
        <f t="shared" si="24"/>
        <v>8.2648148148148159</v>
      </c>
      <c r="T398" s="16" t="s">
        <v>5</v>
      </c>
    </row>
    <row r="399" spans="1:20" s="8" customFormat="1" ht="22.5" customHeight="1" x14ac:dyDescent="0.25">
      <c r="A399" s="10">
        <f t="shared" si="25"/>
        <v>380</v>
      </c>
      <c r="B399" s="26" t="s">
        <v>353</v>
      </c>
      <c r="C399" s="10">
        <v>1000</v>
      </c>
      <c r="D399" s="26" t="s">
        <v>352</v>
      </c>
      <c r="E399" s="17">
        <v>0.19</v>
      </c>
      <c r="F399" s="17">
        <v>0.12</v>
      </c>
      <c r="G399" s="17">
        <v>0.13</v>
      </c>
      <c r="H399" s="17">
        <v>0.27</v>
      </c>
      <c r="I399" s="17">
        <v>0.12</v>
      </c>
      <c r="J399" s="27">
        <v>0.1</v>
      </c>
      <c r="K399" s="48">
        <v>44.4</v>
      </c>
      <c r="L399" s="48">
        <v>38.700000000000003</v>
      </c>
      <c r="M399" s="48">
        <v>36.6</v>
      </c>
      <c r="N399" s="48">
        <v>144.9</v>
      </c>
      <c r="O399" s="48">
        <v>112.5</v>
      </c>
      <c r="P399" s="48">
        <v>111</v>
      </c>
      <c r="Q399" s="49">
        <v>0.97</v>
      </c>
      <c r="R399" s="18">
        <f t="shared" si="23"/>
        <v>2.7708333333333335</v>
      </c>
      <c r="S399" s="18">
        <f t="shared" si="24"/>
        <v>8.5277777777777786</v>
      </c>
      <c r="T399" s="16" t="s">
        <v>5</v>
      </c>
    </row>
    <row r="400" spans="1:20" s="8" customFormat="1" ht="22.5" customHeight="1" x14ac:dyDescent="0.25">
      <c r="A400" s="10">
        <f t="shared" si="25"/>
        <v>381</v>
      </c>
      <c r="B400" s="26" t="s">
        <v>354</v>
      </c>
      <c r="C400" s="10">
        <v>630</v>
      </c>
      <c r="D400" s="26" t="s">
        <v>355</v>
      </c>
      <c r="E400" s="17">
        <v>0.28000000000000003</v>
      </c>
      <c r="F400" s="17">
        <v>0.23</v>
      </c>
      <c r="G400" s="17">
        <v>0.23</v>
      </c>
      <c r="H400" s="17">
        <v>0.22</v>
      </c>
      <c r="I400" s="17">
        <v>0.22</v>
      </c>
      <c r="J400" s="27">
        <v>0.18</v>
      </c>
      <c r="K400" s="48">
        <v>35.700000000000003</v>
      </c>
      <c r="L400" s="48">
        <v>45</v>
      </c>
      <c r="M400" s="48">
        <v>34.200000000000003</v>
      </c>
      <c r="N400" s="48">
        <v>117.6</v>
      </c>
      <c r="O400" s="48">
        <v>181.8</v>
      </c>
      <c r="P400" s="48">
        <v>152.4</v>
      </c>
      <c r="Q400" s="49">
        <v>0.98</v>
      </c>
      <c r="R400" s="18">
        <f t="shared" si="23"/>
        <v>4.2217813051146393</v>
      </c>
      <c r="S400" s="18">
        <f t="shared" si="24"/>
        <v>16.600529100529101</v>
      </c>
      <c r="T400" s="16" t="s">
        <v>5</v>
      </c>
    </row>
    <row r="401" spans="1:20" s="8" customFormat="1" ht="22.5" customHeight="1" x14ac:dyDescent="0.25">
      <c r="A401" s="10">
        <f t="shared" si="25"/>
        <v>382</v>
      </c>
      <c r="B401" s="26" t="s">
        <v>356</v>
      </c>
      <c r="C401" s="10">
        <v>630</v>
      </c>
      <c r="D401" s="26" t="s">
        <v>355</v>
      </c>
      <c r="E401" s="17">
        <v>0.31</v>
      </c>
      <c r="F401" s="17">
        <v>0.34</v>
      </c>
      <c r="G401" s="17">
        <v>0.28000000000000003</v>
      </c>
      <c r="H401" s="17">
        <v>0.34</v>
      </c>
      <c r="I401" s="17">
        <v>0.44</v>
      </c>
      <c r="J401" s="27">
        <v>0.28999999999999998</v>
      </c>
      <c r="K401" s="48">
        <v>67.8</v>
      </c>
      <c r="L401" s="48">
        <v>90.9</v>
      </c>
      <c r="M401" s="48">
        <v>72.3</v>
      </c>
      <c r="N401" s="48">
        <v>251.1</v>
      </c>
      <c r="O401" s="48">
        <v>372.3</v>
      </c>
      <c r="P401" s="48">
        <v>227.4</v>
      </c>
      <c r="Q401" s="49">
        <v>0.97</v>
      </c>
      <c r="R401" s="18">
        <f t="shared" si="23"/>
        <v>8.4876543209876552</v>
      </c>
      <c r="S401" s="18">
        <f t="shared" si="24"/>
        <v>31.261022927689591</v>
      </c>
      <c r="T401" s="16" t="s">
        <v>5</v>
      </c>
    </row>
    <row r="402" spans="1:20" s="8" customFormat="1" ht="22.5" customHeight="1" x14ac:dyDescent="0.25">
      <c r="A402" s="10">
        <f t="shared" si="25"/>
        <v>383</v>
      </c>
      <c r="B402" s="26" t="s">
        <v>357</v>
      </c>
      <c r="C402" s="10">
        <v>630</v>
      </c>
      <c r="D402" s="26" t="s">
        <v>358</v>
      </c>
      <c r="E402" s="17">
        <v>0.26</v>
      </c>
      <c r="F402" s="17">
        <v>0.22</v>
      </c>
      <c r="G402" s="17">
        <v>0.21</v>
      </c>
      <c r="H402" s="17">
        <v>0.35</v>
      </c>
      <c r="I402" s="17">
        <v>0.44</v>
      </c>
      <c r="J402" s="27">
        <v>0.31</v>
      </c>
      <c r="K402" s="48">
        <v>124.8</v>
      </c>
      <c r="L402" s="48">
        <v>97.2</v>
      </c>
      <c r="M402" s="48">
        <v>105.9</v>
      </c>
      <c r="N402" s="48">
        <v>318.60000000000002</v>
      </c>
      <c r="O402" s="48">
        <v>287.39999999999998</v>
      </c>
      <c r="P402" s="48">
        <v>314.10000000000002</v>
      </c>
      <c r="Q402" s="49">
        <v>0.98</v>
      </c>
      <c r="R402" s="18">
        <f t="shared" si="23"/>
        <v>12.048059964726633</v>
      </c>
      <c r="S402" s="18">
        <f t="shared" si="24"/>
        <v>33.807319223985893</v>
      </c>
      <c r="T402" s="16" t="s">
        <v>5</v>
      </c>
    </row>
    <row r="403" spans="1:20" s="8" customFormat="1" ht="22.5" customHeight="1" x14ac:dyDescent="0.25">
      <c r="A403" s="10">
        <f t="shared" si="25"/>
        <v>384</v>
      </c>
      <c r="B403" s="26" t="s">
        <v>359</v>
      </c>
      <c r="C403" s="10">
        <v>630</v>
      </c>
      <c r="D403" s="26" t="s">
        <v>358</v>
      </c>
      <c r="E403" s="17">
        <v>0.25</v>
      </c>
      <c r="F403" s="17">
        <v>0.19</v>
      </c>
      <c r="G403" s="17">
        <v>0.13</v>
      </c>
      <c r="H403" s="17">
        <v>0.38</v>
      </c>
      <c r="I403" s="17">
        <v>0.28999999999999998</v>
      </c>
      <c r="J403" s="27">
        <v>0.31</v>
      </c>
      <c r="K403" s="48">
        <v>67.5</v>
      </c>
      <c r="L403" s="48">
        <v>56.7</v>
      </c>
      <c r="M403" s="48">
        <v>66.3</v>
      </c>
      <c r="N403" s="48">
        <v>250.2</v>
      </c>
      <c r="O403" s="48">
        <v>243.6</v>
      </c>
      <c r="P403" s="48">
        <v>277.5</v>
      </c>
      <c r="Q403" s="49">
        <v>0.96</v>
      </c>
      <c r="R403" s="18">
        <f t="shared" si="23"/>
        <v>6.999559082892417</v>
      </c>
      <c r="S403" s="18">
        <f t="shared" si="24"/>
        <v>28.339947089947088</v>
      </c>
      <c r="T403" s="16" t="s">
        <v>5</v>
      </c>
    </row>
    <row r="404" spans="1:20" s="8" customFormat="1" ht="22.5" customHeight="1" x14ac:dyDescent="0.25">
      <c r="A404" s="10">
        <f t="shared" si="25"/>
        <v>385</v>
      </c>
      <c r="B404" s="26" t="s">
        <v>360</v>
      </c>
      <c r="C404" s="10">
        <v>630</v>
      </c>
      <c r="D404" s="26" t="s">
        <v>361</v>
      </c>
      <c r="E404" s="17">
        <v>0.01</v>
      </c>
      <c r="F404" s="17">
        <v>0.02</v>
      </c>
      <c r="G404" s="17">
        <v>0.08</v>
      </c>
      <c r="H404" s="17">
        <v>0.02</v>
      </c>
      <c r="I404" s="17">
        <v>0.05</v>
      </c>
      <c r="J404" s="27">
        <v>0.12</v>
      </c>
      <c r="K404" s="48">
        <v>3.3</v>
      </c>
      <c r="L404" s="48">
        <v>5.7</v>
      </c>
      <c r="M404" s="48">
        <v>15.6</v>
      </c>
      <c r="N404" s="48">
        <v>35.700000000000003</v>
      </c>
      <c r="O404" s="48">
        <v>30.6</v>
      </c>
      <c r="P404" s="48">
        <v>95.1</v>
      </c>
      <c r="Q404" s="49">
        <v>0.94</v>
      </c>
      <c r="R404" s="18">
        <f t="shared" si="23"/>
        <v>0.90388007054673736</v>
      </c>
      <c r="S404" s="18">
        <f t="shared" si="24"/>
        <v>5.9303350970017643</v>
      </c>
      <c r="T404" s="16" t="s">
        <v>5</v>
      </c>
    </row>
    <row r="405" spans="1:20" s="8" customFormat="1" ht="22.5" customHeight="1" x14ac:dyDescent="0.25">
      <c r="A405" s="10">
        <f t="shared" si="25"/>
        <v>386</v>
      </c>
      <c r="B405" s="26" t="s">
        <v>362</v>
      </c>
      <c r="C405" s="10">
        <v>630</v>
      </c>
      <c r="D405" s="26" t="s">
        <v>361</v>
      </c>
      <c r="E405" s="17">
        <v>0.1</v>
      </c>
      <c r="F405" s="17">
        <v>0.01</v>
      </c>
      <c r="G405" s="17">
        <v>7.0000000000000007E-2</v>
      </c>
      <c r="H405" s="17">
        <v>0.11</v>
      </c>
      <c r="I405" s="17">
        <v>0.06</v>
      </c>
      <c r="J405" s="27">
        <v>0.06</v>
      </c>
      <c r="K405" s="48">
        <v>38.4</v>
      </c>
      <c r="L405" s="48">
        <v>25.2</v>
      </c>
      <c r="M405" s="48">
        <v>30.6</v>
      </c>
      <c r="N405" s="48">
        <v>120.3</v>
      </c>
      <c r="O405" s="48">
        <v>115.5</v>
      </c>
      <c r="P405" s="48">
        <v>140.69999999999999</v>
      </c>
      <c r="Q405" s="49">
        <v>0.99</v>
      </c>
      <c r="R405" s="18">
        <f t="shared" si="23"/>
        <v>3.4611992945326278</v>
      </c>
      <c r="S405" s="18">
        <f t="shared" si="24"/>
        <v>13.833774250440918</v>
      </c>
      <c r="T405" s="16" t="s">
        <v>5</v>
      </c>
    </row>
    <row r="406" spans="1:20" s="8" customFormat="1" ht="22.5" customHeight="1" x14ac:dyDescent="0.25">
      <c r="A406" s="10">
        <f t="shared" si="25"/>
        <v>387</v>
      </c>
      <c r="B406" s="26" t="s">
        <v>363</v>
      </c>
      <c r="C406" s="10">
        <v>630</v>
      </c>
      <c r="D406" s="26" t="s">
        <v>364</v>
      </c>
      <c r="E406" s="17">
        <v>0.01</v>
      </c>
      <c r="F406" s="17">
        <v>0.09</v>
      </c>
      <c r="G406" s="17">
        <v>0.01</v>
      </c>
      <c r="H406" s="17">
        <v>0.01</v>
      </c>
      <c r="I406" s="17">
        <v>0.1</v>
      </c>
      <c r="J406" s="27">
        <v>0</v>
      </c>
      <c r="K406" s="48">
        <v>73.2</v>
      </c>
      <c r="L406" s="48">
        <v>59.7</v>
      </c>
      <c r="M406" s="48">
        <v>64.8</v>
      </c>
      <c r="N406" s="48">
        <v>213.3</v>
      </c>
      <c r="O406" s="48">
        <v>198.6</v>
      </c>
      <c r="P406" s="48">
        <v>249</v>
      </c>
      <c r="Q406" s="49">
        <v>0.98</v>
      </c>
      <c r="R406" s="18">
        <f t="shared" si="23"/>
        <v>7.2641093474426803</v>
      </c>
      <c r="S406" s="18">
        <f t="shared" si="24"/>
        <v>24.283509700176367</v>
      </c>
      <c r="T406" s="16" t="s">
        <v>5</v>
      </c>
    </row>
    <row r="407" spans="1:20" s="8" customFormat="1" ht="22.5" customHeight="1" x14ac:dyDescent="0.25">
      <c r="A407" s="10">
        <f t="shared" si="25"/>
        <v>388</v>
      </c>
      <c r="B407" s="26" t="s">
        <v>365</v>
      </c>
      <c r="C407" s="10">
        <v>630</v>
      </c>
      <c r="D407" s="26" t="s">
        <v>364</v>
      </c>
      <c r="E407" s="17">
        <v>0.31</v>
      </c>
      <c r="F407" s="17">
        <v>0.26</v>
      </c>
      <c r="G407" s="17">
        <v>0.27</v>
      </c>
      <c r="H407" s="17">
        <v>0.42</v>
      </c>
      <c r="I407" s="17">
        <v>0.35</v>
      </c>
      <c r="J407" s="27">
        <v>0.38</v>
      </c>
      <c r="K407" s="48">
        <v>17.100000000000001</v>
      </c>
      <c r="L407" s="48">
        <v>14.1</v>
      </c>
      <c r="M407" s="48">
        <v>24.6</v>
      </c>
      <c r="N407" s="48">
        <v>90.3</v>
      </c>
      <c r="O407" s="48">
        <v>68.400000000000006</v>
      </c>
      <c r="P407" s="48">
        <v>139.19999999999999</v>
      </c>
      <c r="Q407" s="49">
        <v>0.98</v>
      </c>
      <c r="R407" s="18">
        <f t="shared" si="23"/>
        <v>2.0502645502645507</v>
      </c>
      <c r="S407" s="18">
        <f t="shared" si="24"/>
        <v>10.945767195767196</v>
      </c>
      <c r="T407" s="16" t="s">
        <v>5</v>
      </c>
    </row>
    <row r="408" spans="1:20" s="8" customFormat="1" ht="22.5" customHeight="1" x14ac:dyDescent="0.25">
      <c r="A408" s="10">
        <f t="shared" si="25"/>
        <v>389</v>
      </c>
      <c r="B408" s="26" t="s">
        <v>366</v>
      </c>
      <c r="C408" s="10">
        <v>630</v>
      </c>
      <c r="D408" s="26" t="s">
        <v>367</v>
      </c>
      <c r="E408" s="17">
        <v>0.81</v>
      </c>
      <c r="F408" s="17">
        <v>0.49</v>
      </c>
      <c r="G408" s="17">
        <v>0.6</v>
      </c>
      <c r="H408" s="17">
        <v>1.08</v>
      </c>
      <c r="I408" s="17">
        <v>0.71</v>
      </c>
      <c r="J408" s="27">
        <v>0.93</v>
      </c>
      <c r="K408" s="48">
        <v>126.8</v>
      </c>
      <c r="L408" s="48">
        <v>98</v>
      </c>
      <c r="M408" s="48">
        <v>153</v>
      </c>
      <c r="N408" s="48">
        <v>376.8</v>
      </c>
      <c r="O408" s="48">
        <v>335.6</v>
      </c>
      <c r="P408" s="48">
        <v>457.6</v>
      </c>
      <c r="Q408" s="49">
        <v>0.98</v>
      </c>
      <c r="R408" s="18">
        <f t="shared" si="23"/>
        <v>13.881540270429161</v>
      </c>
      <c r="S408" s="18">
        <f t="shared" si="24"/>
        <v>42.989417989417994</v>
      </c>
      <c r="T408" s="16" t="s">
        <v>26</v>
      </c>
    </row>
    <row r="409" spans="1:20" s="8" customFormat="1" ht="22.5" customHeight="1" x14ac:dyDescent="0.25">
      <c r="A409" s="10">
        <f t="shared" si="25"/>
        <v>390</v>
      </c>
      <c r="B409" s="26" t="s">
        <v>368</v>
      </c>
      <c r="C409" s="10">
        <v>630</v>
      </c>
      <c r="D409" s="26" t="s">
        <v>367</v>
      </c>
      <c r="E409" s="17">
        <v>1.57</v>
      </c>
      <c r="F409" s="17">
        <v>1.4</v>
      </c>
      <c r="G409" s="17">
        <v>1.21</v>
      </c>
      <c r="H409" s="17">
        <v>1.66</v>
      </c>
      <c r="I409" s="17">
        <v>0.75</v>
      </c>
      <c r="J409" s="27">
        <v>1.83</v>
      </c>
      <c r="K409" s="48">
        <v>354.8</v>
      </c>
      <c r="L409" s="48">
        <v>305.2</v>
      </c>
      <c r="M409" s="48">
        <v>323.60000000000002</v>
      </c>
      <c r="N409" s="48">
        <v>702</v>
      </c>
      <c r="O409" s="48">
        <v>607.20000000000005</v>
      </c>
      <c r="P409" s="48">
        <v>721.6</v>
      </c>
      <c r="Q409" s="49">
        <v>0.98</v>
      </c>
      <c r="R409" s="18">
        <f t="shared" si="23"/>
        <v>36.140505584950027</v>
      </c>
      <c r="S409" s="18">
        <f t="shared" si="24"/>
        <v>74.617871840094082</v>
      </c>
      <c r="T409" s="16" t="s">
        <v>26</v>
      </c>
    </row>
    <row r="410" spans="1:20" s="8" customFormat="1" ht="22.5" customHeight="1" x14ac:dyDescent="0.25">
      <c r="A410" s="10">
        <f t="shared" si="25"/>
        <v>391</v>
      </c>
      <c r="B410" s="26" t="s">
        <v>369</v>
      </c>
      <c r="C410" s="10">
        <v>400</v>
      </c>
      <c r="D410" s="26" t="s">
        <v>370</v>
      </c>
      <c r="E410" s="17">
        <v>1.77</v>
      </c>
      <c r="F410" s="17">
        <v>1.63</v>
      </c>
      <c r="G410" s="17">
        <v>1.65</v>
      </c>
      <c r="H410" s="17">
        <v>1.84</v>
      </c>
      <c r="I410" s="17">
        <v>1.62</v>
      </c>
      <c r="J410" s="27">
        <v>1.6</v>
      </c>
      <c r="K410" s="48">
        <v>0</v>
      </c>
      <c r="L410" s="48">
        <v>0</v>
      </c>
      <c r="M410" s="48">
        <v>0</v>
      </c>
      <c r="N410" s="48">
        <v>281.76</v>
      </c>
      <c r="O410" s="48">
        <v>283.44</v>
      </c>
      <c r="P410" s="48">
        <v>344.88</v>
      </c>
      <c r="Q410" s="49">
        <v>0.99</v>
      </c>
      <c r="R410" s="18">
        <f t="shared" si="23"/>
        <v>0</v>
      </c>
      <c r="S410" s="18">
        <f t="shared" si="24"/>
        <v>52.666666666666664</v>
      </c>
      <c r="T410" s="16" t="s">
        <v>8</v>
      </c>
    </row>
    <row r="411" spans="1:20" s="8" customFormat="1" ht="22.5" customHeight="1" x14ac:dyDescent="0.25">
      <c r="A411" s="10">
        <f t="shared" si="25"/>
        <v>392</v>
      </c>
      <c r="B411" s="26" t="s">
        <v>371</v>
      </c>
      <c r="C411" s="10">
        <v>400</v>
      </c>
      <c r="D411" s="26" t="s">
        <v>372</v>
      </c>
      <c r="E411" s="17">
        <v>0.94</v>
      </c>
      <c r="F411" s="17">
        <v>0.9</v>
      </c>
      <c r="G411" s="17">
        <v>0.9</v>
      </c>
      <c r="H411" s="17">
        <v>1.26</v>
      </c>
      <c r="I411" s="17">
        <v>1.28</v>
      </c>
      <c r="J411" s="27">
        <v>1.52</v>
      </c>
      <c r="K411" s="48">
        <v>84.48</v>
      </c>
      <c r="L411" s="48">
        <v>79.56</v>
      </c>
      <c r="M411" s="48">
        <v>82.32</v>
      </c>
      <c r="N411" s="48">
        <v>275.77999999999997</v>
      </c>
      <c r="O411" s="48">
        <v>334.08</v>
      </c>
      <c r="P411" s="48">
        <v>258.24</v>
      </c>
      <c r="Q411" s="49">
        <v>0.94</v>
      </c>
      <c r="R411" s="18">
        <f t="shared" si="23"/>
        <v>14.256944444444445</v>
      </c>
      <c r="S411" s="18">
        <f t="shared" si="24"/>
        <v>50.237268518518505</v>
      </c>
      <c r="T411" s="16" t="s">
        <v>8</v>
      </c>
    </row>
    <row r="412" spans="1:20" s="8" customFormat="1" ht="22.5" customHeight="1" x14ac:dyDescent="0.25">
      <c r="A412" s="10">
        <f t="shared" si="25"/>
        <v>393</v>
      </c>
      <c r="B412" s="26" t="s">
        <v>373</v>
      </c>
      <c r="C412" s="11">
        <v>320</v>
      </c>
      <c r="D412" s="26" t="s">
        <v>374</v>
      </c>
      <c r="E412" s="17">
        <v>1.9</v>
      </c>
      <c r="F412" s="17">
        <v>1.65</v>
      </c>
      <c r="G412" s="17">
        <v>1.91</v>
      </c>
      <c r="H412" s="17">
        <v>2.08</v>
      </c>
      <c r="I412" s="17">
        <v>1.9</v>
      </c>
      <c r="J412" s="27">
        <v>1.59</v>
      </c>
      <c r="K412" s="48">
        <v>168.96</v>
      </c>
      <c r="L412" s="48">
        <v>149.52000000000001</v>
      </c>
      <c r="M412" s="48">
        <v>145.56</v>
      </c>
      <c r="N412" s="48">
        <v>372.72</v>
      </c>
      <c r="O412" s="48">
        <v>351.84</v>
      </c>
      <c r="P412" s="48">
        <v>342.96</v>
      </c>
      <c r="Q412" s="49">
        <v>0.96</v>
      </c>
      <c r="R412" s="18">
        <f t="shared" si="23"/>
        <v>33.567708333333336</v>
      </c>
      <c r="S412" s="18">
        <f t="shared" si="24"/>
        <v>77.222222222222229</v>
      </c>
      <c r="T412" s="16" t="s">
        <v>8</v>
      </c>
    </row>
    <row r="413" spans="1:20" s="8" customFormat="1" ht="22.5" customHeight="1" x14ac:dyDescent="0.25">
      <c r="A413" s="10">
        <f t="shared" si="25"/>
        <v>394</v>
      </c>
      <c r="B413" s="26" t="s">
        <v>375</v>
      </c>
      <c r="C413" s="11">
        <v>400</v>
      </c>
      <c r="D413" s="26" t="s">
        <v>376</v>
      </c>
      <c r="E413" s="17">
        <v>1.61</v>
      </c>
      <c r="F413" s="17">
        <v>1.33</v>
      </c>
      <c r="G413" s="17">
        <v>1.58</v>
      </c>
      <c r="H413" s="17">
        <v>1.94</v>
      </c>
      <c r="I413" s="17">
        <v>1.42</v>
      </c>
      <c r="J413" s="27">
        <v>1.83</v>
      </c>
      <c r="K413" s="48">
        <v>113.64</v>
      </c>
      <c r="L413" s="48">
        <v>124.68</v>
      </c>
      <c r="M413" s="48">
        <v>74.760000000000005</v>
      </c>
      <c r="N413" s="48">
        <v>414</v>
      </c>
      <c r="O413" s="48">
        <v>371.74</v>
      </c>
      <c r="P413" s="48">
        <v>378.72</v>
      </c>
      <c r="Q413" s="49">
        <v>0.93</v>
      </c>
      <c r="R413" s="18">
        <f t="shared" si="23"/>
        <v>18.118055555555557</v>
      </c>
      <c r="S413" s="18">
        <f t="shared" si="24"/>
        <v>67.387731481481481</v>
      </c>
      <c r="T413" s="16" t="s">
        <v>8</v>
      </c>
    </row>
    <row r="414" spans="1:20" s="8" customFormat="1" ht="22.5" customHeight="1" x14ac:dyDescent="0.25">
      <c r="A414" s="10">
        <f t="shared" si="25"/>
        <v>395</v>
      </c>
      <c r="B414" s="26" t="s">
        <v>377</v>
      </c>
      <c r="C414" s="11">
        <v>320</v>
      </c>
      <c r="D414" s="26" t="s">
        <v>378</v>
      </c>
      <c r="E414" s="17">
        <v>0.94</v>
      </c>
      <c r="F414" s="17">
        <v>0.74</v>
      </c>
      <c r="G414" s="17">
        <v>0.63</v>
      </c>
      <c r="H414" s="17">
        <v>1.47</v>
      </c>
      <c r="I414" s="17">
        <v>1.38</v>
      </c>
      <c r="J414" s="27">
        <v>1.04</v>
      </c>
      <c r="K414" s="48">
        <v>87</v>
      </c>
      <c r="L414" s="48">
        <v>81.599999999999994</v>
      </c>
      <c r="M414" s="48">
        <v>66.959999999999994</v>
      </c>
      <c r="N414" s="48">
        <v>343.92</v>
      </c>
      <c r="O414" s="48">
        <v>317.52</v>
      </c>
      <c r="P414" s="48">
        <v>294.24</v>
      </c>
      <c r="Q414" s="49">
        <v>0.97</v>
      </c>
      <c r="R414" s="18">
        <f t="shared" si="23"/>
        <v>17.039930555555557</v>
      </c>
      <c r="S414" s="18">
        <f t="shared" si="24"/>
        <v>69.131944444444457</v>
      </c>
      <c r="T414" s="16" t="s">
        <v>8</v>
      </c>
    </row>
    <row r="415" spans="1:20" s="8" customFormat="1" ht="22.5" customHeight="1" x14ac:dyDescent="0.25">
      <c r="A415" s="10">
        <f t="shared" si="25"/>
        <v>396</v>
      </c>
      <c r="B415" s="26" t="s">
        <v>379</v>
      </c>
      <c r="C415" s="11">
        <v>400</v>
      </c>
      <c r="D415" s="26" t="s">
        <v>380</v>
      </c>
      <c r="E415" s="17">
        <v>1.25</v>
      </c>
      <c r="F415" s="17">
        <v>1.36</v>
      </c>
      <c r="G415" s="17">
        <v>1.35</v>
      </c>
      <c r="H415" s="17">
        <v>1.48</v>
      </c>
      <c r="I415" s="17">
        <v>1.76</v>
      </c>
      <c r="J415" s="27">
        <v>1.49</v>
      </c>
      <c r="K415" s="48">
        <v>114.12</v>
      </c>
      <c r="L415" s="48">
        <v>120.36</v>
      </c>
      <c r="M415" s="48">
        <v>119.88</v>
      </c>
      <c r="N415" s="48">
        <v>296.64</v>
      </c>
      <c r="O415" s="48">
        <v>335.52</v>
      </c>
      <c r="P415" s="48">
        <v>355.68</v>
      </c>
      <c r="Q415" s="49">
        <v>0.94</v>
      </c>
      <c r="R415" s="18">
        <f t="shared" si="23"/>
        <v>20.506944444444443</v>
      </c>
      <c r="S415" s="18">
        <f t="shared" si="24"/>
        <v>57.166666666666664</v>
      </c>
      <c r="T415" s="16" t="s">
        <v>8</v>
      </c>
    </row>
    <row r="416" spans="1:20" s="8" customFormat="1" ht="22.5" customHeight="1" x14ac:dyDescent="0.25">
      <c r="A416" s="10">
        <f t="shared" si="25"/>
        <v>397</v>
      </c>
      <c r="B416" s="26" t="s">
        <v>381</v>
      </c>
      <c r="C416" s="11">
        <v>400</v>
      </c>
      <c r="D416" s="26" t="s">
        <v>382</v>
      </c>
      <c r="E416" s="17">
        <v>1.22</v>
      </c>
      <c r="F416" s="17">
        <v>1.55</v>
      </c>
      <c r="G416" s="17">
        <v>1.35</v>
      </c>
      <c r="H416" s="17">
        <v>1.84</v>
      </c>
      <c r="I416" s="17">
        <v>1.81</v>
      </c>
      <c r="J416" s="27">
        <v>1.55</v>
      </c>
      <c r="K416" s="48">
        <v>145.56</v>
      </c>
      <c r="L416" s="48">
        <v>105.12</v>
      </c>
      <c r="M416" s="48">
        <v>155.52000000000001</v>
      </c>
      <c r="N416" s="48">
        <v>378.72</v>
      </c>
      <c r="O416" s="48">
        <v>293.27999999999997</v>
      </c>
      <c r="P416" s="48">
        <v>343.2</v>
      </c>
      <c r="Q416" s="49">
        <v>0.96</v>
      </c>
      <c r="R416" s="18">
        <f t="shared" si="23"/>
        <v>23.506944444444443</v>
      </c>
      <c r="S416" s="18">
        <f t="shared" si="24"/>
        <v>58.75</v>
      </c>
      <c r="T416" s="16" t="s">
        <v>8</v>
      </c>
    </row>
    <row r="417" spans="1:20" s="8" customFormat="1" ht="22.5" customHeight="1" x14ac:dyDescent="0.25">
      <c r="A417" s="10">
        <f t="shared" si="25"/>
        <v>398</v>
      </c>
      <c r="B417" s="26" t="s">
        <v>383</v>
      </c>
      <c r="C417" s="11">
        <v>400</v>
      </c>
      <c r="D417" s="26" t="s">
        <v>384</v>
      </c>
      <c r="E417" s="17">
        <v>1.26</v>
      </c>
      <c r="F417" s="17">
        <v>1.05</v>
      </c>
      <c r="G417" s="17">
        <v>1.06</v>
      </c>
      <c r="H417" s="17">
        <v>1.69</v>
      </c>
      <c r="I417" s="17">
        <v>1.62</v>
      </c>
      <c r="J417" s="27">
        <v>1.55</v>
      </c>
      <c r="K417" s="48">
        <v>100.2</v>
      </c>
      <c r="L417" s="48">
        <v>93</v>
      </c>
      <c r="M417" s="48">
        <v>136.68</v>
      </c>
      <c r="N417" s="48">
        <v>340.8</v>
      </c>
      <c r="O417" s="48">
        <v>344.16</v>
      </c>
      <c r="P417" s="48">
        <v>415.12</v>
      </c>
      <c r="Q417" s="49">
        <v>0.97</v>
      </c>
      <c r="R417" s="18">
        <f t="shared" si="23"/>
        <v>19.090277777777779</v>
      </c>
      <c r="S417" s="18">
        <f t="shared" si="24"/>
        <v>63.662037037037038</v>
      </c>
      <c r="T417" s="16" t="s">
        <v>8</v>
      </c>
    </row>
    <row r="418" spans="1:20" s="8" customFormat="1" ht="22.5" customHeight="1" x14ac:dyDescent="0.25">
      <c r="A418" s="10">
        <f t="shared" si="25"/>
        <v>399</v>
      </c>
      <c r="B418" s="26" t="s">
        <v>385</v>
      </c>
      <c r="C418" s="11">
        <v>400</v>
      </c>
      <c r="D418" s="26" t="s">
        <v>386</v>
      </c>
      <c r="E418" s="17">
        <v>0.05</v>
      </c>
      <c r="F418" s="17">
        <v>0.04</v>
      </c>
      <c r="G418" s="17">
        <v>0.15</v>
      </c>
      <c r="H418" s="17">
        <v>0.05</v>
      </c>
      <c r="I418" s="17">
        <v>0.03</v>
      </c>
      <c r="J418" s="27">
        <v>7.0000000000000007E-2</v>
      </c>
      <c r="K418" s="48">
        <v>95.04</v>
      </c>
      <c r="L418" s="48">
        <v>69.959999999999994</v>
      </c>
      <c r="M418" s="48">
        <v>73.08</v>
      </c>
      <c r="N418" s="48">
        <v>202.2</v>
      </c>
      <c r="O418" s="48">
        <v>213.72</v>
      </c>
      <c r="P418" s="48">
        <v>219.12</v>
      </c>
      <c r="Q418" s="49">
        <v>0.96</v>
      </c>
      <c r="R418" s="18">
        <f t="shared" si="23"/>
        <v>13.777777777777779</v>
      </c>
      <c r="S418" s="18">
        <f t="shared" si="24"/>
        <v>36.749999999999993</v>
      </c>
      <c r="T418" s="16" t="s">
        <v>8</v>
      </c>
    </row>
    <row r="419" spans="1:20" s="8" customFormat="1" ht="22.5" customHeight="1" x14ac:dyDescent="0.25">
      <c r="A419" s="10">
        <f t="shared" si="25"/>
        <v>400</v>
      </c>
      <c r="B419" s="26" t="s">
        <v>387</v>
      </c>
      <c r="C419" s="11">
        <v>400</v>
      </c>
      <c r="D419" s="26" t="s">
        <v>388</v>
      </c>
      <c r="E419" s="17">
        <v>0.87</v>
      </c>
      <c r="F419" s="17">
        <v>0.97</v>
      </c>
      <c r="G419" s="17">
        <v>0.82</v>
      </c>
      <c r="H419" s="17">
        <v>0.93</v>
      </c>
      <c r="I419" s="17">
        <v>1.01</v>
      </c>
      <c r="J419" s="27">
        <v>0.86</v>
      </c>
      <c r="K419" s="48">
        <v>0</v>
      </c>
      <c r="L419" s="48">
        <v>0</v>
      </c>
      <c r="M419" s="48">
        <v>53.674649050371585</v>
      </c>
      <c r="N419" s="48">
        <v>285.12</v>
      </c>
      <c r="O419" s="48">
        <v>262.32</v>
      </c>
      <c r="P419" s="48">
        <v>249.96</v>
      </c>
      <c r="Q419" s="49">
        <v>0.99</v>
      </c>
      <c r="R419" s="18">
        <f t="shared" si="23"/>
        <v>3.1061718200446524</v>
      </c>
      <c r="S419" s="18">
        <f t="shared" si="24"/>
        <v>46.145833333333336</v>
      </c>
      <c r="T419" s="16" t="s">
        <v>8</v>
      </c>
    </row>
    <row r="420" spans="1:20" s="8" customFormat="1" ht="22.5" customHeight="1" x14ac:dyDescent="0.25">
      <c r="A420" s="10">
        <f t="shared" si="25"/>
        <v>401</v>
      </c>
      <c r="B420" s="26" t="s">
        <v>389</v>
      </c>
      <c r="C420" s="11">
        <v>400</v>
      </c>
      <c r="D420" s="26" t="s">
        <v>390</v>
      </c>
      <c r="E420" s="17">
        <v>0.92</v>
      </c>
      <c r="F420" s="17">
        <v>1.24</v>
      </c>
      <c r="G420" s="17">
        <v>1.41</v>
      </c>
      <c r="H420" s="17">
        <v>1.1200000000000001</v>
      </c>
      <c r="I420" s="17">
        <v>0.94</v>
      </c>
      <c r="J420" s="27">
        <v>1.3</v>
      </c>
      <c r="K420" s="48">
        <v>73.56</v>
      </c>
      <c r="L420" s="48">
        <v>91.2</v>
      </c>
      <c r="M420" s="48">
        <v>111.12</v>
      </c>
      <c r="N420" s="48">
        <v>215.88</v>
      </c>
      <c r="O420" s="48">
        <v>223.68</v>
      </c>
      <c r="P420" s="48">
        <v>232.8</v>
      </c>
      <c r="Q420" s="49">
        <v>0.92</v>
      </c>
      <c r="R420" s="18">
        <f t="shared" si="23"/>
        <v>15.965277777777779</v>
      </c>
      <c r="S420" s="18">
        <f t="shared" si="24"/>
        <v>38.909722222222221</v>
      </c>
      <c r="T420" s="16" t="s">
        <v>8</v>
      </c>
    </row>
    <row r="421" spans="1:20" s="8" customFormat="1" ht="22.5" customHeight="1" x14ac:dyDescent="0.25">
      <c r="A421" s="10">
        <f t="shared" si="25"/>
        <v>402</v>
      </c>
      <c r="B421" s="26" t="s">
        <v>391</v>
      </c>
      <c r="C421" s="11">
        <v>400</v>
      </c>
      <c r="D421" s="26" t="s">
        <v>392</v>
      </c>
      <c r="E421" s="17">
        <v>1</v>
      </c>
      <c r="F421" s="17">
        <v>0.85</v>
      </c>
      <c r="G421" s="17">
        <v>0.93</v>
      </c>
      <c r="H421" s="17">
        <v>1.1100000000000001</v>
      </c>
      <c r="I421" s="17">
        <v>0.88</v>
      </c>
      <c r="J421" s="27">
        <v>1.06</v>
      </c>
      <c r="K421" s="48">
        <v>102.6</v>
      </c>
      <c r="L421" s="48">
        <v>63.48</v>
      </c>
      <c r="M421" s="48">
        <v>71.52</v>
      </c>
      <c r="N421" s="48">
        <v>256.32</v>
      </c>
      <c r="O421" s="48">
        <v>219.12</v>
      </c>
      <c r="P421" s="48">
        <v>198.14</v>
      </c>
      <c r="Q421" s="49">
        <v>0.96</v>
      </c>
      <c r="R421" s="18">
        <f t="shared" si="23"/>
        <v>13.749999999999998</v>
      </c>
      <c r="S421" s="18">
        <f t="shared" si="24"/>
        <v>38.980324074074069</v>
      </c>
      <c r="T421" s="16" t="s">
        <v>8</v>
      </c>
    </row>
    <row r="422" spans="1:20" s="8" customFormat="1" ht="22.5" customHeight="1" x14ac:dyDescent="0.25">
      <c r="A422" s="10">
        <f t="shared" si="25"/>
        <v>403</v>
      </c>
      <c r="B422" s="26" t="s">
        <v>393</v>
      </c>
      <c r="C422" s="11">
        <v>400</v>
      </c>
      <c r="D422" s="26" t="s">
        <v>394</v>
      </c>
      <c r="E422" s="17">
        <v>0.44</v>
      </c>
      <c r="F422" s="17">
        <v>0.63</v>
      </c>
      <c r="G422" s="17">
        <v>0.52</v>
      </c>
      <c r="H422" s="17">
        <v>0.86</v>
      </c>
      <c r="I422" s="17">
        <v>1.1299999999999999</v>
      </c>
      <c r="J422" s="27">
        <v>0.88</v>
      </c>
      <c r="K422" s="48">
        <v>81.400000000000006</v>
      </c>
      <c r="L422" s="48">
        <v>142.4</v>
      </c>
      <c r="M422" s="48">
        <v>97.8</v>
      </c>
      <c r="N422" s="48">
        <v>375</v>
      </c>
      <c r="O422" s="48">
        <v>482</v>
      </c>
      <c r="P422" s="48">
        <v>369.8</v>
      </c>
      <c r="Q422" s="49">
        <v>0.97</v>
      </c>
      <c r="R422" s="18">
        <f t="shared" si="23"/>
        <v>18.611111111111111</v>
      </c>
      <c r="S422" s="18">
        <f t="shared" si="24"/>
        <v>70.995370370370381</v>
      </c>
      <c r="T422" s="16" t="s">
        <v>26</v>
      </c>
    </row>
    <row r="423" spans="1:20" s="8" customFormat="1" ht="22.5" customHeight="1" x14ac:dyDescent="0.25">
      <c r="A423" s="10">
        <f t="shared" si="25"/>
        <v>404</v>
      </c>
      <c r="B423" s="26" t="s">
        <v>395</v>
      </c>
      <c r="C423" s="11">
        <v>320</v>
      </c>
      <c r="D423" s="26" t="s">
        <v>396</v>
      </c>
      <c r="E423" s="17">
        <v>0.37</v>
      </c>
      <c r="F423" s="17">
        <v>0.42</v>
      </c>
      <c r="G423" s="17">
        <v>0.47</v>
      </c>
      <c r="H423" s="17">
        <v>0.74</v>
      </c>
      <c r="I423" s="17">
        <v>0.51</v>
      </c>
      <c r="J423" s="27">
        <v>0.57999999999999996</v>
      </c>
      <c r="K423" s="48">
        <v>79.56</v>
      </c>
      <c r="L423" s="48">
        <v>77.400000000000006</v>
      </c>
      <c r="M423" s="48">
        <v>75.36</v>
      </c>
      <c r="N423" s="48">
        <v>271.2</v>
      </c>
      <c r="O423" s="48">
        <v>264.22000000000003</v>
      </c>
      <c r="P423" s="48">
        <v>325.68</v>
      </c>
      <c r="Q423" s="49">
        <v>0.92</v>
      </c>
      <c r="R423" s="18">
        <f t="shared" si="23"/>
        <v>16.805555555555557</v>
      </c>
      <c r="S423" s="18">
        <f t="shared" si="24"/>
        <v>62.290219907407419</v>
      </c>
      <c r="T423" s="16" t="s">
        <v>8</v>
      </c>
    </row>
    <row r="424" spans="1:20" s="8" customFormat="1" ht="22.5" customHeight="1" x14ac:dyDescent="0.25">
      <c r="A424" s="10">
        <f t="shared" si="25"/>
        <v>405</v>
      </c>
      <c r="B424" s="26" t="s">
        <v>397</v>
      </c>
      <c r="C424" s="11">
        <v>400</v>
      </c>
      <c r="D424" s="26" t="s">
        <v>398</v>
      </c>
      <c r="E424" s="17">
        <v>0.88</v>
      </c>
      <c r="F424" s="17">
        <v>1.21</v>
      </c>
      <c r="G424" s="17">
        <v>1.19</v>
      </c>
      <c r="H424" s="17">
        <v>1.38</v>
      </c>
      <c r="I424" s="17">
        <v>1.44</v>
      </c>
      <c r="J424" s="27">
        <v>1.41</v>
      </c>
      <c r="K424" s="48">
        <v>85.8</v>
      </c>
      <c r="L424" s="48">
        <v>173.88</v>
      </c>
      <c r="M424" s="48">
        <v>187.2</v>
      </c>
      <c r="N424" s="48">
        <v>326.16000000000003</v>
      </c>
      <c r="O424" s="48">
        <v>454.89</v>
      </c>
      <c r="P424" s="48">
        <v>489.6</v>
      </c>
      <c r="Q424" s="49">
        <v>0.98</v>
      </c>
      <c r="R424" s="18">
        <f t="shared" si="23"/>
        <v>25.861111111111111</v>
      </c>
      <c r="S424" s="18">
        <f t="shared" si="24"/>
        <v>73.532986111111114</v>
      </c>
      <c r="T424" s="16" t="s">
        <v>8</v>
      </c>
    </row>
    <row r="425" spans="1:20" s="8" customFormat="1" ht="22.5" customHeight="1" x14ac:dyDescent="0.25">
      <c r="A425" s="10">
        <f t="shared" si="25"/>
        <v>406</v>
      </c>
      <c r="B425" s="26" t="s">
        <v>399</v>
      </c>
      <c r="C425" s="11">
        <v>400</v>
      </c>
      <c r="D425" s="26" t="s">
        <v>400</v>
      </c>
      <c r="E425" s="17">
        <v>1.76</v>
      </c>
      <c r="F425" s="17">
        <v>1.87</v>
      </c>
      <c r="G425" s="17">
        <v>1.77</v>
      </c>
      <c r="H425" s="17">
        <v>1.91</v>
      </c>
      <c r="I425" s="17">
        <v>2.37</v>
      </c>
      <c r="J425" s="27">
        <v>1.92</v>
      </c>
      <c r="K425" s="48">
        <v>163.08000000000001</v>
      </c>
      <c r="L425" s="48">
        <v>174.48</v>
      </c>
      <c r="M425" s="48">
        <v>166.08</v>
      </c>
      <c r="N425" s="48">
        <v>383.6</v>
      </c>
      <c r="O425" s="48">
        <v>457.44</v>
      </c>
      <c r="P425" s="48">
        <v>413.28</v>
      </c>
      <c r="Q425" s="49">
        <v>0.96</v>
      </c>
      <c r="R425" s="18">
        <f t="shared" si="23"/>
        <v>29.145833333333332</v>
      </c>
      <c r="S425" s="18">
        <f t="shared" si="24"/>
        <v>72.587962962962962</v>
      </c>
      <c r="T425" s="16" t="s">
        <v>8</v>
      </c>
    </row>
    <row r="426" spans="1:20" s="8" customFormat="1" ht="22.5" customHeight="1" x14ac:dyDescent="0.25">
      <c r="A426" s="10">
        <f t="shared" si="25"/>
        <v>407</v>
      </c>
      <c r="B426" s="26" t="s">
        <v>401</v>
      </c>
      <c r="C426" s="11">
        <v>400</v>
      </c>
      <c r="D426" s="26" t="s">
        <v>402</v>
      </c>
      <c r="E426" s="17">
        <v>1.04</v>
      </c>
      <c r="F426" s="17">
        <v>0.85</v>
      </c>
      <c r="G426" s="17">
        <v>1.06</v>
      </c>
      <c r="H426" s="17">
        <v>2.11</v>
      </c>
      <c r="I426" s="17">
        <v>1.1599999999999999</v>
      </c>
      <c r="J426" s="27">
        <v>1.68</v>
      </c>
      <c r="K426" s="48">
        <v>156.36000000000001</v>
      </c>
      <c r="L426" s="48">
        <v>137.76</v>
      </c>
      <c r="M426" s="48">
        <v>138.96</v>
      </c>
      <c r="N426" s="48">
        <v>547.48</v>
      </c>
      <c r="O426" s="48">
        <v>359.82</v>
      </c>
      <c r="P426" s="48">
        <v>362.16</v>
      </c>
      <c r="Q426" s="49">
        <v>0.98</v>
      </c>
      <c r="R426" s="18">
        <f t="shared" si="23"/>
        <v>25.062500000000004</v>
      </c>
      <c r="S426" s="18">
        <f t="shared" si="24"/>
        <v>73.464120370370381</v>
      </c>
      <c r="T426" s="16" t="s">
        <v>8</v>
      </c>
    </row>
    <row r="427" spans="1:20" s="8" customFormat="1" ht="22.5" customHeight="1" x14ac:dyDescent="0.25">
      <c r="A427" s="10">
        <f t="shared" si="25"/>
        <v>408</v>
      </c>
      <c r="B427" s="26" t="s">
        <v>403</v>
      </c>
      <c r="C427" s="11">
        <v>320</v>
      </c>
      <c r="D427" s="26" t="s">
        <v>404</v>
      </c>
      <c r="E427" s="17">
        <v>0.12</v>
      </c>
      <c r="F427" s="17">
        <v>0.17</v>
      </c>
      <c r="G427" s="17">
        <v>0.15</v>
      </c>
      <c r="H427" s="17">
        <v>0.14000000000000001</v>
      </c>
      <c r="I427" s="17">
        <v>0.17</v>
      </c>
      <c r="J427" s="27">
        <v>0.2</v>
      </c>
      <c r="K427" s="48">
        <v>139.91999999999999</v>
      </c>
      <c r="L427" s="48">
        <v>137.52000000000001</v>
      </c>
      <c r="M427" s="48">
        <v>145.19999999999999</v>
      </c>
      <c r="N427" s="48">
        <v>162.72</v>
      </c>
      <c r="O427" s="48">
        <v>168</v>
      </c>
      <c r="P427" s="48">
        <v>173.52</v>
      </c>
      <c r="Q427" s="49">
        <v>1</v>
      </c>
      <c r="R427" s="18">
        <f t="shared" ref="R427:R485" si="26">SUM(K427:M427)/3*100/(C427*1.44)</f>
        <v>30.572916666666671</v>
      </c>
      <c r="S427" s="18">
        <f t="shared" ref="S427:S485" si="27">SUM(N427:P427)/3*100/(C427*1.44)</f>
        <v>36.47569444444445</v>
      </c>
      <c r="T427" s="16" t="s">
        <v>8</v>
      </c>
    </row>
    <row r="428" spans="1:20" s="8" customFormat="1" ht="22.5" customHeight="1" x14ac:dyDescent="0.25">
      <c r="A428" s="10">
        <f t="shared" si="25"/>
        <v>409</v>
      </c>
      <c r="B428" s="26" t="s">
        <v>405</v>
      </c>
      <c r="C428" s="11">
        <v>630</v>
      </c>
      <c r="D428" s="26" t="s">
        <v>406</v>
      </c>
      <c r="E428" s="17">
        <v>0.49</v>
      </c>
      <c r="F428" s="17">
        <v>0.63</v>
      </c>
      <c r="G428" s="17">
        <v>0.69</v>
      </c>
      <c r="H428" s="17">
        <v>0.7</v>
      </c>
      <c r="I428" s="17">
        <v>0.93</v>
      </c>
      <c r="J428" s="27">
        <v>0.95</v>
      </c>
      <c r="K428" s="48">
        <v>125.16</v>
      </c>
      <c r="L428" s="48">
        <v>74.88</v>
      </c>
      <c r="M428" s="48">
        <v>95.64</v>
      </c>
      <c r="N428" s="48">
        <v>363.6</v>
      </c>
      <c r="O428" s="48">
        <v>225.48</v>
      </c>
      <c r="P428" s="48">
        <v>297.60000000000002</v>
      </c>
      <c r="Q428" s="49">
        <v>0.89</v>
      </c>
      <c r="R428" s="18">
        <f t="shared" si="26"/>
        <v>10.864197530864198</v>
      </c>
      <c r="S428" s="18">
        <f t="shared" si="27"/>
        <v>32.579365079365083</v>
      </c>
      <c r="T428" s="16" t="s">
        <v>8</v>
      </c>
    </row>
    <row r="429" spans="1:20" s="8" customFormat="1" ht="22.5" customHeight="1" x14ac:dyDescent="0.25">
      <c r="A429" s="10">
        <f t="shared" ref="A429:A488" si="28">A428+1</f>
        <v>410</v>
      </c>
      <c r="B429" s="26" t="s">
        <v>407</v>
      </c>
      <c r="C429" s="11">
        <v>400</v>
      </c>
      <c r="D429" s="26" t="s">
        <v>408</v>
      </c>
      <c r="E429" s="17">
        <v>0.52</v>
      </c>
      <c r="F429" s="17">
        <v>0.53</v>
      </c>
      <c r="G429" s="17">
        <v>0.47</v>
      </c>
      <c r="H429" s="17">
        <v>0.5</v>
      </c>
      <c r="I429" s="17">
        <v>0.59</v>
      </c>
      <c r="J429" s="27">
        <v>0.57999999999999996</v>
      </c>
      <c r="K429" s="48">
        <v>79.2</v>
      </c>
      <c r="L429" s="48">
        <v>77.88</v>
      </c>
      <c r="M429" s="48">
        <v>86.64</v>
      </c>
      <c r="N429" s="48">
        <v>321.83999999999997</v>
      </c>
      <c r="O429" s="48">
        <v>311.76</v>
      </c>
      <c r="P429" s="48">
        <v>277.2</v>
      </c>
      <c r="Q429" s="49">
        <v>0.89</v>
      </c>
      <c r="R429" s="18">
        <f t="shared" si="26"/>
        <v>14.104166666666664</v>
      </c>
      <c r="S429" s="18">
        <f t="shared" si="27"/>
        <v>52.708333333333329</v>
      </c>
      <c r="T429" s="16" t="s">
        <v>8</v>
      </c>
    </row>
    <row r="430" spans="1:20" s="8" customFormat="1" ht="22.5" customHeight="1" x14ac:dyDescent="0.25">
      <c r="A430" s="10">
        <f t="shared" si="28"/>
        <v>411</v>
      </c>
      <c r="B430" s="26" t="s">
        <v>409</v>
      </c>
      <c r="C430" s="11">
        <v>400</v>
      </c>
      <c r="D430" s="26" t="s">
        <v>410</v>
      </c>
      <c r="E430" s="17">
        <v>0.5</v>
      </c>
      <c r="F430" s="17">
        <v>0.61</v>
      </c>
      <c r="G430" s="17">
        <v>0.7</v>
      </c>
      <c r="H430" s="17">
        <v>0.97</v>
      </c>
      <c r="I430" s="17">
        <v>0.8</v>
      </c>
      <c r="J430" s="27">
        <v>0.9</v>
      </c>
      <c r="K430" s="48">
        <v>113.44</v>
      </c>
      <c r="L430" s="48">
        <v>119.36</v>
      </c>
      <c r="M430" s="48">
        <v>122.56</v>
      </c>
      <c r="N430" s="48">
        <v>333.92</v>
      </c>
      <c r="O430" s="48">
        <v>353.6</v>
      </c>
      <c r="P430" s="48">
        <v>321.58</v>
      </c>
      <c r="Q430" s="49">
        <v>0.97</v>
      </c>
      <c r="R430" s="18">
        <f t="shared" si="26"/>
        <v>20.564814814814817</v>
      </c>
      <c r="S430" s="18">
        <f t="shared" si="27"/>
        <v>58.396990740740733</v>
      </c>
      <c r="T430" s="16" t="s">
        <v>15</v>
      </c>
    </row>
    <row r="431" spans="1:20" s="8" customFormat="1" ht="22.5" customHeight="1" x14ac:dyDescent="0.25">
      <c r="A431" s="10">
        <f t="shared" si="28"/>
        <v>412</v>
      </c>
      <c r="B431" s="26" t="s">
        <v>411</v>
      </c>
      <c r="C431" s="11">
        <v>400</v>
      </c>
      <c r="D431" s="26" t="s">
        <v>412</v>
      </c>
      <c r="E431" s="17">
        <v>1.62</v>
      </c>
      <c r="F431" s="17">
        <v>2.12</v>
      </c>
      <c r="G431" s="17">
        <v>2.1</v>
      </c>
      <c r="H431" s="17">
        <v>1.67</v>
      </c>
      <c r="I431" s="17">
        <v>1.65</v>
      </c>
      <c r="J431" s="27">
        <v>1.72</v>
      </c>
      <c r="K431" s="48">
        <v>160.56</v>
      </c>
      <c r="L431" s="48">
        <v>143.88</v>
      </c>
      <c r="M431" s="48">
        <v>181.68</v>
      </c>
      <c r="N431" s="48">
        <v>415.68</v>
      </c>
      <c r="O431" s="48">
        <v>384.96</v>
      </c>
      <c r="P431" s="48">
        <v>482.88</v>
      </c>
      <c r="Q431" s="49">
        <v>0.97</v>
      </c>
      <c r="R431" s="18">
        <f t="shared" si="26"/>
        <v>28.131944444444443</v>
      </c>
      <c r="S431" s="18">
        <f t="shared" si="27"/>
        <v>74.277777777777771</v>
      </c>
      <c r="T431" s="16" t="s">
        <v>8</v>
      </c>
    </row>
    <row r="432" spans="1:20" s="8" customFormat="1" ht="22.5" customHeight="1" x14ac:dyDescent="0.25">
      <c r="A432" s="10">
        <f t="shared" si="28"/>
        <v>413</v>
      </c>
      <c r="B432" s="26" t="s">
        <v>413</v>
      </c>
      <c r="C432" s="10">
        <v>630</v>
      </c>
      <c r="D432" s="26" t="s">
        <v>414</v>
      </c>
      <c r="E432" s="17">
        <v>0.31</v>
      </c>
      <c r="F432" s="17">
        <v>0.26</v>
      </c>
      <c r="G432" s="17">
        <v>0.34</v>
      </c>
      <c r="H432" s="17">
        <v>0.41</v>
      </c>
      <c r="I432" s="17">
        <v>0.33</v>
      </c>
      <c r="J432" s="27">
        <v>0.45</v>
      </c>
      <c r="K432" s="48">
        <v>139.80000000000001</v>
      </c>
      <c r="L432" s="48">
        <v>108.3</v>
      </c>
      <c r="M432" s="48">
        <v>108.3</v>
      </c>
      <c r="N432" s="48">
        <v>395.7</v>
      </c>
      <c r="O432" s="48">
        <v>298.2</v>
      </c>
      <c r="P432" s="48">
        <v>342</v>
      </c>
      <c r="Q432" s="49">
        <v>0.99</v>
      </c>
      <c r="R432" s="18">
        <f t="shared" si="26"/>
        <v>13.095238095238098</v>
      </c>
      <c r="S432" s="18">
        <f t="shared" si="27"/>
        <v>38.062169312169317</v>
      </c>
      <c r="T432" s="16" t="s">
        <v>5</v>
      </c>
    </row>
    <row r="433" spans="1:20" s="8" customFormat="1" ht="22.5" customHeight="1" x14ac:dyDescent="0.25">
      <c r="A433" s="10">
        <f t="shared" si="28"/>
        <v>414</v>
      </c>
      <c r="B433" s="26" t="s">
        <v>415</v>
      </c>
      <c r="C433" s="10">
        <v>630</v>
      </c>
      <c r="D433" s="26" t="s">
        <v>414</v>
      </c>
      <c r="E433" s="17">
        <v>0.56999999999999995</v>
      </c>
      <c r="F433" s="17">
        <v>0.47</v>
      </c>
      <c r="G433" s="17">
        <v>0.77</v>
      </c>
      <c r="H433" s="17">
        <v>0.92</v>
      </c>
      <c r="I433" s="17">
        <v>0.8</v>
      </c>
      <c r="J433" s="27">
        <v>0.94</v>
      </c>
      <c r="K433" s="48">
        <v>257.10000000000002</v>
      </c>
      <c r="L433" s="48">
        <v>196.2</v>
      </c>
      <c r="M433" s="48">
        <v>186.6</v>
      </c>
      <c r="N433" s="48">
        <v>677.4</v>
      </c>
      <c r="O433" s="48">
        <v>603</v>
      </c>
      <c r="P433" s="48">
        <v>660</v>
      </c>
      <c r="Q433" s="49">
        <v>0.99</v>
      </c>
      <c r="R433" s="18">
        <f t="shared" si="26"/>
        <v>23.511904761904763</v>
      </c>
      <c r="S433" s="18">
        <f t="shared" si="27"/>
        <v>71.296296296296305</v>
      </c>
      <c r="T433" s="16" t="s">
        <v>5</v>
      </c>
    </row>
    <row r="434" spans="1:20" s="8" customFormat="1" ht="22.5" customHeight="1" x14ac:dyDescent="0.25">
      <c r="A434" s="10">
        <f t="shared" si="28"/>
        <v>415</v>
      </c>
      <c r="B434" s="26" t="s">
        <v>416</v>
      </c>
      <c r="C434" s="10">
        <v>630</v>
      </c>
      <c r="D434" s="26" t="s">
        <v>417</v>
      </c>
      <c r="E434" s="17">
        <v>0.17</v>
      </c>
      <c r="F434" s="17">
        <v>0.17</v>
      </c>
      <c r="G434" s="17">
        <v>0.16</v>
      </c>
      <c r="H434" s="17">
        <v>0.25</v>
      </c>
      <c r="I434" s="17">
        <v>0.18</v>
      </c>
      <c r="J434" s="27">
        <v>0.27</v>
      </c>
      <c r="K434" s="48">
        <v>83.7</v>
      </c>
      <c r="L434" s="48">
        <v>58.2</v>
      </c>
      <c r="M434" s="48">
        <v>89.1</v>
      </c>
      <c r="N434" s="48">
        <v>265.60000000000002</v>
      </c>
      <c r="O434" s="48">
        <v>198</v>
      </c>
      <c r="P434" s="48">
        <v>266.10000000000002</v>
      </c>
      <c r="Q434" s="49">
        <v>0.97</v>
      </c>
      <c r="R434" s="18">
        <f t="shared" si="26"/>
        <v>8.4876543209876552</v>
      </c>
      <c r="S434" s="18">
        <f t="shared" si="27"/>
        <v>26.811434450323343</v>
      </c>
      <c r="T434" s="16" t="s">
        <v>5</v>
      </c>
    </row>
    <row r="435" spans="1:20" s="8" customFormat="1" ht="22.5" customHeight="1" x14ac:dyDescent="0.25">
      <c r="A435" s="10">
        <f t="shared" si="28"/>
        <v>416</v>
      </c>
      <c r="B435" s="26" t="s">
        <v>418</v>
      </c>
      <c r="C435" s="10">
        <v>630</v>
      </c>
      <c r="D435" s="26" t="s">
        <v>417</v>
      </c>
      <c r="E435" s="17">
        <v>0.62</v>
      </c>
      <c r="F435" s="17">
        <v>0.59</v>
      </c>
      <c r="G435" s="17">
        <v>0.54</v>
      </c>
      <c r="H435" s="17">
        <v>0.73</v>
      </c>
      <c r="I435" s="17">
        <v>0.53</v>
      </c>
      <c r="J435" s="27">
        <v>0.6</v>
      </c>
      <c r="K435" s="48">
        <v>78.599999999999994</v>
      </c>
      <c r="L435" s="48">
        <v>77.099999999999994</v>
      </c>
      <c r="M435" s="48">
        <v>141.30000000000001</v>
      </c>
      <c r="N435" s="48">
        <v>285.89999999999998</v>
      </c>
      <c r="O435" s="48">
        <v>329.7</v>
      </c>
      <c r="P435" s="48">
        <v>357.6</v>
      </c>
      <c r="Q435" s="49">
        <v>0.98</v>
      </c>
      <c r="R435" s="18">
        <f t="shared" si="26"/>
        <v>10.912698412698413</v>
      </c>
      <c r="S435" s="18">
        <f t="shared" si="27"/>
        <v>35.758377425044088</v>
      </c>
      <c r="T435" s="16" t="s">
        <v>5</v>
      </c>
    </row>
    <row r="436" spans="1:20" s="9" customFormat="1" ht="22.5" customHeight="1" x14ac:dyDescent="0.25">
      <c r="A436" s="10">
        <f t="shared" si="28"/>
        <v>417</v>
      </c>
      <c r="B436" s="26" t="s">
        <v>419</v>
      </c>
      <c r="C436" s="10">
        <v>630</v>
      </c>
      <c r="D436" s="26" t="s">
        <v>420</v>
      </c>
      <c r="E436" s="17">
        <v>0.39</v>
      </c>
      <c r="F436" s="17">
        <v>0.46</v>
      </c>
      <c r="G436" s="17">
        <v>0.36</v>
      </c>
      <c r="H436" s="17">
        <v>0.62</v>
      </c>
      <c r="I436" s="17">
        <v>0.61</v>
      </c>
      <c r="J436" s="27">
        <v>0.56999999999999995</v>
      </c>
      <c r="K436" s="48">
        <v>171.6</v>
      </c>
      <c r="L436" s="48">
        <v>127.8</v>
      </c>
      <c r="M436" s="48">
        <v>100.2</v>
      </c>
      <c r="N436" s="48">
        <v>424.8</v>
      </c>
      <c r="O436" s="48">
        <v>328.2</v>
      </c>
      <c r="P436" s="48">
        <v>313.5</v>
      </c>
      <c r="Q436" s="49">
        <v>0.98</v>
      </c>
      <c r="R436" s="18">
        <f t="shared" si="26"/>
        <v>14.682539682539682</v>
      </c>
      <c r="S436" s="18">
        <f t="shared" si="27"/>
        <v>39.186507936507937</v>
      </c>
      <c r="T436" s="16" t="s">
        <v>5</v>
      </c>
    </row>
    <row r="437" spans="1:20" s="9" customFormat="1" ht="22.5" customHeight="1" x14ac:dyDescent="0.25">
      <c r="A437" s="10">
        <f t="shared" si="28"/>
        <v>418</v>
      </c>
      <c r="B437" s="26" t="s">
        <v>421</v>
      </c>
      <c r="C437" s="10">
        <v>630</v>
      </c>
      <c r="D437" s="26" t="s">
        <v>420</v>
      </c>
      <c r="E437" s="17">
        <v>0.38</v>
      </c>
      <c r="F437" s="17">
        <v>0.46</v>
      </c>
      <c r="G437" s="17">
        <v>0.5</v>
      </c>
      <c r="H437" s="17">
        <v>0.31</v>
      </c>
      <c r="I437" s="17">
        <v>0.53</v>
      </c>
      <c r="J437" s="27">
        <v>0.52</v>
      </c>
      <c r="K437" s="48">
        <v>87.3</v>
      </c>
      <c r="L437" s="48">
        <v>89.1</v>
      </c>
      <c r="M437" s="48">
        <v>96</v>
      </c>
      <c r="N437" s="48">
        <v>312.60000000000002</v>
      </c>
      <c r="O437" s="48">
        <v>389.7</v>
      </c>
      <c r="P437" s="48">
        <v>421.8</v>
      </c>
      <c r="Q437" s="49">
        <v>0.99</v>
      </c>
      <c r="R437" s="18">
        <f t="shared" si="26"/>
        <v>10.008818342151676</v>
      </c>
      <c r="S437" s="18">
        <f t="shared" si="27"/>
        <v>41.302910052910057</v>
      </c>
      <c r="T437" s="16" t="s">
        <v>5</v>
      </c>
    </row>
    <row r="438" spans="1:20" s="9" customFormat="1" ht="22.5" customHeight="1" x14ac:dyDescent="0.25">
      <c r="A438" s="10">
        <f t="shared" si="28"/>
        <v>419</v>
      </c>
      <c r="B438" s="26" t="s">
        <v>422</v>
      </c>
      <c r="C438" s="10">
        <v>630</v>
      </c>
      <c r="D438" s="26" t="s">
        <v>423</v>
      </c>
      <c r="E438" s="17">
        <v>0.38</v>
      </c>
      <c r="F438" s="17">
        <v>0.38</v>
      </c>
      <c r="G438" s="17">
        <v>0.44</v>
      </c>
      <c r="H438" s="17">
        <v>0.48</v>
      </c>
      <c r="I438" s="17">
        <v>0.45</v>
      </c>
      <c r="J438" s="27">
        <v>0.41</v>
      </c>
      <c r="K438" s="48">
        <v>82.5</v>
      </c>
      <c r="L438" s="48">
        <v>77.400000000000006</v>
      </c>
      <c r="M438" s="48">
        <v>96.6</v>
      </c>
      <c r="N438" s="48">
        <v>402.6</v>
      </c>
      <c r="O438" s="48">
        <v>376.5</v>
      </c>
      <c r="P438" s="48">
        <v>388.8</v>
      </c>
      <c r="Q438" s="49">
        <v>0.99</v>
      </c>
      <c r="R438" s="18">
        <f t="shared" si="26"/>
        <v>9.4246031746031758</v>
      </c>
      <c r="S438" s="18">
        <f t="shared" si="27"/>
        <v>42.912257495590829</v>
      </c>
      <c r="T438" s="16" t="s">
        <v>5</v>
      </c>
    </row>
    <row r="439" spans="1:20" s="9" customFormat="1" ht="22.5" customHeight="1" x14ac:dyDescent="0.25">
      <c r="A439" s="10">
        <f t="shared" si="28"/>
        <v>420</v>
      </c>
      <c r="B439" s="26" t="s">
        <v>424</v>
      </c>
      <c r="C439" s="10">
        <v>630</v>
      </c>
      <c r="D439" s="26" t="s">
        <v>423</v>
      </c>
      <c r="E439" s="17">
        <v>0.51</v>
      </c>
      <c r="F439" s="17">
        <v>0.48</v>
      </c>
      <c r="G439" s="17">
        <v>0.63</v>
      </c>
      <c r="H439" s="17">
        <v>0.63</v>
      </c>
      <c r="I439" s="17">
        <v>0.5</v>
      </c>
      <c r="J439" s="27">
        <v>0.65</v>
      </c>
      <c r="K439" s="48">
        <v>90.6</v>
      </c>
      <c r="L439" s="48">
        <v>108</v>
      </c>
      <c r="M439" s="48">
        <v>136.80000000000001</v>
      </c>
      <c r="N439" s="48">
        <v>306.89999999999998</v>
      </c>
      <c r="O439" s="48">
        <v>326.39999999999998</v>
      </c>
      <c r="P439" s="48">
        <v>399.6</v>
      </c>
      <c r="Q439" s="49">
        <v>0.98</v>
      </c>
      <c r="R439" s="18">
        <f t="shared" si="26"/>
        <v>12.323633156966491</v>
      </c>
      <c r="S439" s="18">
        <f t="shared" si="27"/>
        <v>37.951940035273374</v>
      </c>
      <c r="T439" s="16" t="s">
        <v>5</v>
      </c>
    </row>
    <row r="440" spans="1:20" s="9" customFormat="1" ht="22.5" customHeight="1" x14ac:dyDescent="0.25">
      <c r="A440" s="10">
        <f t="shared" si="28"/>
        <v>421</v>
      </c>
      <c r="B440" s="26" t="s">
        <v>425</v>
      </c>
      <c r="C440" s="10">
        <v>630</v>
      </c>
      <c r="D440" s="26" t="s">
        <v>426</v>
      </c>
      <c r="E440" s="17">
        <v>0.57999999999999996</v>
      </c>
      <c r="F440" s="17">
        <v>0.5</v>
      </c>
      <c r="G440" s="17">
        <v>0.5</v>
      </c>
      <c r="H440" s="17">
        <v>0.66</v>
      </c>
      <c r="I440" s="17">
        <v>0.54</v>
      </c>
      <c r="J440" s="27">
        <v>0.73</v>
      </c>
      <c r="K440" s="48">
        <v>187.2</v>
      </c>
      <c r="L440" s="48">
        <v>116.4</v>
      </c>
      <c r="M440" s="48">
        <v>169.5</v>
      </c>
      <c r="N440" s="48">
        <v>422.1</v>
      </c>
      <c r="O440" s="48">
        <v>384.9</v>
      </c>
      <c r="P440" s="48">
        <v>472.2</v>
      </c>
      <c r="Q440" s="49">
        <v>0.98</v>
      </c>
      <c r="R440" s="18">
        <f t="shared" si="26"/>
        <v>17.383156966490304</v>
      </c>
      <c r="S440" s="18">
        <f t="shared" si="27"/>
        <v>47.001763668430335</v>
      </c>
      <c r="T440" s="16" t="s">
        <v>5</v>
      </c>
    </row>
    <row r="441" spans="1:20" s="9" customFormat="1" ht="22.5" customHeight="1" x14ac:dyDescent="0.25">
      <c r="A441" s="10">
        <f t="shared" si="28"/>
        <v>422</v>
      </c>
      <c r="B441" s="26" t="s">
        <v>427</v>
      </c>
      <c r="C441" s="10">
        <v>630</v>
      </c>
      <c r="D441" s="26" t="s">
        <v>426</v>
      </c>
      <c r="E441" s="17">
        <v>0.5</v>
      </c>
      <c r="F441" s="17">
        <v>0.49</v>
      </c>
      <c r="G441" s="17">
        <v>0.52</v>
      </c>
      <c r="H441" s="17">
        <v>0.57999999999999996</v>
      </c>
      <c r="I441" s="17">
        <v>0.67</v>
      </c>
      <c r="J441" s="27">
        <v>0.6</v>
      </c>
      <c r="K441" s="48">
        <v>140.69999999999999</v>
      </c>
      <c r="L441" s="48">
        <v>168</v>
      </c>
      <c r="M441" s="48">
        <v>161.4</v>
      </c>
      <c r="N441" s="48">
        <v>367.2</v>
      </c>
      <c r="O441" s="48">
        <v>415.2</v>
      </c>
      <c r="P441" s="48">
        <v>454.8</v>
      </c>
      <c r="Q441" s="49">
        <v>0.99</v>
      </c>
      <c r="R441" s="18">
        <f t="shared" si="26"/>
        <v>17.272927689594361</v>
      </c>
      <c r="S441" s="18">
        <f t="shared" si="27"/>
        <v>45.458553791887127</v>
      </c>
      <c r="T441" s="16" t="s">
        <v>5</v>
      </c>
    </row>
    <row r="442" spans="1:20" s="9" customFormat="1" ht="22.5" customHeight="1" x14ac:dyDescent="0.25">
      <c r="A442" s="10">
        <f t="shared" si="28"/>
        <v>423</v>
      </c>
      <c r="B442" s="26" t="s">
        <v>428</v>
      </c>
      <c r="C442" s="10">
        <v>630</v>
      </c>
      <c r="D442" s="26" t="s">
        <v>429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27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9">
        <v>0</v>
      </c>
      <c r="R442" s="18">
        <f t="shared" si="26"/>
        <v>0</v>
      </c>
      <c r="S442" s="18">
        <f t="shared" si="27"/>
        <v>0</v>
      </c>
      <c r="T442" s="16" t="s">
        <v>5</v>
      </c>
    </row>
    <row r="443" spans="1:20" s="9" customFormat="1" ht="22.5" customHeight="1" x14ac:dyDescent="0.25">
      <c r="A443" s="10">
        <f t="shared" si="28"/>
        <v>424</v>
      </c>
      <c r="B443" s="26" t="s">
        <v>430</v>
      </c>
      <c r="C443" s="10">
        <v>630</v>
      </c>
      <c r="D443" s="26" t="s">
        <v>429</v>
      </c>
      <c r="E443" s="17">
        <v>0.64</v>
      </c>
      <c r="F443" s="17">
        <v>0.75</v>
      </c>
      <c r="G443" s="17">
        <v>0.79</v>
      </c>
      <c r="H443" s="17">
        <v>1.07</v>
      </c>
      <c r="I443" s="17">
        <v>1.02</v>
      </c>
      <c r="J443" s="27">
        <v>1.04</v>
      </c>
      <c r="K443" s="48">
        <v>185.7</v>
      </c>
      <c r="L443" s="48">
        <v>217.64775274271554</v>
      </c>
      <c r="M443" s="48">
        <v>197.1</v>
      </c>
      <c r="N443" s="48">
        <v>541.20000000000005</v>
      </c>
      <c r="O443" s="48">
        <v>529.1</v>
      </c>
      <c r="P443" s="48">
        <v>559.20000000000005</v>
      </c>
      <c r="Q443" s="49">
        <v>0.97</v>
      </c>
      <c r="R443" s="18">
        <f t="shared" si="26"/>
        <v>22.062307199541287</v>
      </c>
      <c r="S443" s="18">
        <f t="shared" si="27"/>
        <v>59.872868900646687</v>
      </c>
      <c r="T443" s="16" t="s">
        <v>5</v>
      </c>
    </row>
    <row r="444" spans="1:20" s="9" customFormat="1" ht="22.5" customHeight="1" x14ac:dyDescent="0.25">
      <c r="A444" s="10">
        <f t="shared" si="28"/>
        <v>425</v>
      </c>
      <c r="B444" s="54" t="s">
        <v>786</v>
      </c>
      <c r="C444" s="47">
        <v>1000</v>
      </c>
      <c r="D444" s="54" t="s">
        <v>788</v>
      </c>
      <c r="E444" s="17"/>
      <c r="F444" s="17"/>
      <c r="G444" s="17"/>
      <c r="H444" s="17"/>
      <c r="I444" s="17"/>
      <c r="J444" s="27"/>
      <c r="K444" s="48">
        <v>184.5</v>
      </c>
      <c r="L444" s="48">
        <v>127.5</v>
      </c>
      <c r="M444" s="48">
        <v>174.6</v>
      </c>
      <c r="N444" s="48">
        <v>535.5</v>
      </c>
      <c r="O444" s="48">
        <v>395.1</v>
      </c>
      <c r="P444" s="48">
        <v>490.5</v>
      </c>
      <c r="Q444" s="49">
        <v>0.99</v>
      </c>
      <c r="R444" s="18">
        <f t="shared" ref="R444:R445" si="29">SUM(K444:M444)/3*100/(C444*1.44)</f>
        <v>11.263888888888889</v>
      </c>
      <c r="S444" s="18">
        <f t="shared" ref="S444:S445" si="30">SUM(N444:P444)/3*100/(C444*1.44)</f>
        <v>32.895833333333336</v>
      </c>
      <c r="T444" s="16" t="s">
        <v>5</v>
      </c>
    </row>
    <row r="445" spans="1:20" s="9" customFormat="1" ht="22.5" customHeight="1" x14ac:dyDescent="0.25">
      <c r="A445" s="10">
        <f t="shared" si="28"/>
        <v>426</v>
      </c>
      <c r="B445" s="54" t="s">
        <v>787</v>
      </c>
      <c r="C445" s="47">
        <v>1000</v>
      </c>
      <c r="D445" s="54" t="s">
        <v>788</v>
      </c>
      <c r="E445" s="17"/>
      <c r="F445" s="17"/>
      <c r="G445" s="17"/>
      <c r="H445" s="17"/>
      <c r="I445" s="17"/>
      <c r="J445" s="27"/>
      <c r="K445" s="48">
        <v>100.8</v>
      </c>
      <c r="L445" s="48">
        <v>42.6</v>
      </c>
      <c r="M445" s="48">
        <v>135</v>
      </c>
      <c r="N445" s="48">
        <v>400.2</v>
      </c>
      <c r="O445" s="48">
        <v>461.4</v>
      </c>
      <c r="P445" s="48">
        <v>528</v>
      </c>
      <c r="Q445" s="49">
        <v>0.98</v>
      </c>
      <c r="R445" s="18">
        <f t="shared" si="29"/>
        <v>6.4444444444444446</v>
      </c>
      <c r="S445" s="18">
        <f t="shared" si="30"/>
        <v>32.166666666666664</v>
      </c>
      <c r="T445" s="16" t="s">
        <v>5</v>
      </c>
    </row>
    <row r="446" spans="1:20" s="9" customFormat="1" ht="22.5" customHeight="1" x14ac:dyDescent="0.25">
      <c r="A446" s="10">
        <f t="shared" si="28"/>
        <v>427</v>
      </c>
      <c r="B446" s="26" t="s">
        <v>431</v>
      </c>
      <c r="C446" s="10">
        <v>630</v>
      </c>
      <c r="D446" s="26" t="s">
        <v>432</v>
      </c>
      <c r="E446" s="17">
        <v>0.62</v>
      </c>
      <c r="F446" s="17">
        <v>0.74</v>
      </c>
      <c r="G446" s="17">
        <v>0.69</v>
      </c>
      <c r="H446" s="17">
        <v>0.53</v>
      </c>
      <c r="I446" s="17">
        <v>0.96</v>
      </c>
      <c r="J446" s="27">
        <v>0.68</v>
      </c>
      <c r="K446" s="48">
        <v>173.8</v>
      </c>
      <c r="L446" s="48">
        <v>190.4</v>
      </c>
      <c r="M446" s="48">
        <v>218</v>
      </c>
      <c r="N446" s="48">
        <v>522</v>
      </c>
      <c r="O446" s="48">
        <v>645.20000000000005</v>
      </c>
      <c r="P446" s="48">
        <v>570</v>
      </c>
      <c r="Q446" s="49">
        <v>0.98</v>
      </c>
      <c r="R446" s="18">
        <f t="shared" si="26"/>
        <v>21.391828336272784</v>
      </c>
      <c r="S446" s="18">
        <f t="shared" si="27"/>
        <v>63.83009994121106</v>
      </c>
      <c r="T446" s="16" t="s">
        <v>26</v>
      </c>
    </row>
    <row r="447" spans="1:20" s="9" customFormat="1" ht="22.5" customHeight="1" x14ac:dyDescent="0.25">
      <c r="A447" s="10">
        <f t="shared" si="28"/>
        <v>428</v>
      </c>
      <c r="B447" s="26" t="s">
        <v>433</v>
      </c>
      <c r="C447" s="10">
        <v>630</v>
      </c>
      <c r="D447" s="26" t="s">
        <v>432</v>
      </c>
      <c r="E447" s="17">
        <v>0.41</v>
      </c>
      <c r="F447" s="17">
        <v>0.56000000000000005</v>
      </c>
      <c r="G447" s="17">
        <v>0.4</v>
      </c>
      <c r="H447" s="17">
        <v>0.54</v>
      </c>
      <c r="I447" s="17">
        <v>0.84</v>
      </c>
      <c r="J447" s="27">
        <v>0.6</v>
      </c>
      <c r="K447" s="48">
        <v>110.4</v>
      </c>
      <c r="L447" s="48">
        <v>128.4</v>
      </c>
      <c r="M447" s="48">
        <v>63</v>
      </c>
      <c r="N447" s="48">
        <v>247</v>
      </c>
      <c r="O447" s="48">
        <v>269.39999999999998</v>
      </c>
      <c r="P447" s="48">
        <v>220</v>
      </c>
      <c r="Q447" s="49">
        <v>0.99</v>
      </c>
      <c r="R447" s="18">
        <f t="shared" si="26"/>
        <v>11.089065255731922</v>
      </c>
      <c r="S447" s="18">
        <f t="shared" si="27"/>
        <v>27.057613168724284</v>
      </c>
      <c r="T447" s="16" t="s">
        <v>26</v>
      </c>
    </row>
    <row r="448" spans="1:20" s="9" customFormat="1" ht="22.5" customHeight="1" x14ac:dyDescent="0.25">
      <c r="A448" s="10">
        <f t="shared" si="28"/>
        <v>429</v>
      </c>
      <c r="B448" s="26" t="s">
        <v>434</v>
      </c>
      <c r="C448" s="10">
        <v>630</v>
      </c>
      <c r="D448" s="26" t="s">
        <v>435</v>
      </c>
      <c r="E448" s="17">
        <v>0.65</v>
      </c>
      <c r="F448" s="17">
        <v>0.49</v>
      </c>
      <c r="G448" s="17">
        <v>0.61</v>
      </c>
      <c r="H448" s="17">
        <v>0.66</v>
      </c>
      <c r="I448" s="17">
        <v>0.54</v>
      </c>
      <c r="J448" s="27">
        <v>0.54</v>
      </c>
      <c r="K448" s="48">
        <v>138.9</v>
      </c>
      <c r="L448" s="48">
        <v>140.69999999999999</v>
      </c>
      <c r="M448" s="48">
        <v>147</v>
      </c>
      <c r="N448" s="48">
        <v>334.8</v>
      </c>
      <c r="O448" s="48">
        <v>333.3</v>
      </c>
      <c r="P448" s="48">
        <v>341.1</v>
      </c>
      <c r="Q448" s="49">
        <v>0.97</v>
      </c>
      <c r="R448" s="18">
        <f t="shared" si="26"/>
        <v>15.674603174603178</v>
      </c>
      <c r="S448" s="18">
        <f t="shared" si="27"/>
        <v>37.081128747795418</v>
      </c>
      <c r="T448" s="16" t="s">
        <v>5</v>
      </c>
    </row>
    <row r="449" spans="1:20" s="9" customFormat="1" ht="22.5" customHeight="1" x14ac:dyDescent="0.25">
      <c r="A449" s="10">
        <f t="shared" si="28"/>
        <v>430</v>
      </c>
      <c r="B449" s="26" t="s">
        <v>436</v>
      </c>
      <c r="C449" s="10">
        <v>630</v>
      </c>
      <c r="D449" s="26" t="s">
        <v>435</v>
      </c>
      <c r="E449" s="17">
        <v>0.26</v>
      </c>
      <c r="F449" s="17">
        <v>0.28000000000000003</v>
      </c>
      <c r="G449" s="17">
        <v>0.28000000000000003</v>
      </c>
      <c r="H449" s="17">
        <v>0.25</v>
      </c>
      <c r="I449" s="17">
        <v>0.22</v>
      </c>
      <c r="J449" s="27">
        <v>0.4</v>
      </c>
      <c r="K449" s="48">
        <v>126.3</v>
      </c>
      <c r="L449" s="48">
        <v>125.7</v>
      </c>
      <c r="M449" s="48">
        <v>198.6</v>
      </c>
      <c r="N449" s="48">
        <v>358.5</v>
      </c>
      <c r="O449" s="48">
        <v>368.4</v>
      </c>
      <c r="P449" s="48">
        <v>471.9</v>
      </c>
      <c r="Q449" s="49">
        <v>0.98</v>
      </c>
      <c r="R449" s="18">
        <f t="shared" si="26"/>
        <v>16.556437389770725</v>
      </c>
      <c r="S449" s="18">
        <f t="shared" si="27"/>
        <v>44.047619047619051</v>
      </c>
      <c r="T449" s="16" t="s">
        <v>5</v>
      </c>
    </row>
    <row r="450" spans="1:20" s="9" customFormat="1" ht="22.5" customHeight="1" x14ac:dyDescent="0.25">
      <c r="A450" s="10">
        <f t="shared" si="28"/>
        <v>431</v>
      </c>
      <c r="B450" s="26" t="s">
        <v>437</v>
      </c>
      <c r="C450" s="10">
        <v>630</v>
      </c>
      <c r="D450" s="26" t="s">
        <v>438</v>
      </c>
      <c r="E450" s="17">
        <v>0.37</v>
      </c>
      <c r="F450" s="17">
        <v>0.42</v>
      </c>
      <c r="G450" s="17">
        <v>0.23</v>
      </c>
      <c r="H450" s="17">
        <v>0.57999999999999996</v>
      </c>
      <c r="I450" s="17">
        <v>0.64</v>
      </c>
      <c r="J450" s="27">
        <v>0.52</v>
      </c>
      <c r="K450" s="48">
        <v>159.6</v>
      </c>
      <c r="L450" s="48">
        <v>213.9</v>
      </c>
      <c r="M450" s="48">
        <v>167.7</v>
      </c>
      <c r="N450" s="48">
        <v>971.45216468090109</v>
      </c>
      <c r="O450" s="48">
        <v>442.2</v>
      </c>
      <c r="P450" s="48">
        <v>390</v>
      </c>
      <c r="Q450" s="49">
        <v>0.99</v>
      </c>
      <c r="R450" s="18">
        <f t="shared" si="26"/>
        <v>19.885361552028222</v>
      </c>
      <c r="S450" s="18">
        <f t="shared" si="27"/>
        <v>66.271757961526347</v>
      </c>
      <c r="T450" s="16" t="s">
        <v>5</v>
      </c>
    </row>
    <row r="451" spans="1:20" s="9" customFormat="1" ht="22.5" customHeight="1" x14ac:dyDescent="0.25">
      <c r="A451" s="10">
        <f t="shared" si="28"/>
        <v>432</v>
      </c>
      <c r="B451" s="26" t="s">
        <v>439</v>
      </c>
      <c r="C451" s="10">
        <v>630</v>
      </c>
      <c r="D451" s="26" t="s">
        <v>438</v>
      </c>
      <c r="E451" s="17">
        <v>0.25</v>
      </c>
      <c r="F451" s="17">
        <v>0.32</v>
      </c>
      <c r="G451" s="17">
        <v>0.36</v>
      </c>
      <c r="H451" s="17">
        <v>0.28999999999999998</v>
      </c>
      <c r="I451" s="17">
        <v>0.42</v>
      </c>
      <c r="J451" s="27">
        <v>0.38</v>
      </c>
      <c r="K451" s="48">
        <v>26.4</v>
      </c>
      <c r="L451" s="48">
        <v>14.1</v>
      </c>
      <c r="M451" s="48">
        <v>6</v>
      </c>
      <c r="N451" s="48">
        <v>86.1</v>
      </c>
      <c r="O451" s="48">
        <v>71.400000000000006</v>
      </c>
      <c r="P451" s="48">
        <v>40.5</v>
      </c>
      <c r="Q451" s="49">
        <v>0.96</v>
      </c>
      <c r="R451" s="18">
        <f t="shared" si="26"/>
        <v>1.7085537918871254</v>
      </c>
      <c r="S451" s="18">
        <f t="shared" si="27"/>
        <v>7.2751322751322753</v>
      </c>
      <c r="T451" s="16" t="s">
        <v>5</v>
      </c>
    </row>
    <row r="452" spans="1:20" s="9" customFormat="1" ht="22.5" customHeight="1" x14ac:dyDescent="0.25">
      <c r="A452" s="10">
        <f t="shared" si="28"/>
        <v>433</v>
      </c>
      <c r="B452" s="26" t="s">
        <v>440</v>
      </c>
      <c r="C452" s="10">
        <v>630</v>
      </c>
      <c r="D452" s="26" t="s">
        <v>441</v>
      </c>
      <c r="E452" s="17">
        <v>0.55000000000000004</v>
      </c>
      <c r="F452" s="17">
        <v>0.66</v>
      </c>
      <c r="G452" s="17">
        <v>0.59</v>
      </c>
      <c r="H452" s="17">
        <v>0.94</v>
      </c>
      <c r="I452" s="17">
        <v>0.92</v>
      </c>
      <c r="J452" s="27">
        <v>0.88</v>
      </c>
      <c r="K452" s="48">
        <v>162.4</v>
      </c>
      <c r="L452" s="48">
        <v>143.19999999999999</v>
      </c>
      <c r="M452" s="48">
        <v>160.80000000000001</v>
      </c>
      <c r="N452" s="48">
        <v>449.6</v>
      </c>
      <c r="O452" s="48">
        <v>413.6</v>
      </c>
      <c r="P452" s="48">
        <v>456</v>
      </c>
      <c r="Q452" s="49">
        <v>0.99</v>
      </c>
      <c r="R452" s="18">
        <f t="shared" si="26"/>
        <v>17.13697824808936</v>
      </c>
      <c r="S452" s="18">
        <f t="shared" si="27"/>
        <v>48.471487360376258</v>
      </c>
      <c r="T452" s="16" t="s">
        <v>26</v>
      </c>
    </row>
    <row r="453" spans="1:20" s="9" customFormat="1" ht="22.5" customHeight="1" x14ac:dyDescent="0.25">
      <c r="A453" s="10">
        <f t="shared" si="28"/>
        <v>434</v>
      </c>
      <c r="B453" s="26" t="s">
        <v>442</v>
      </c>
      <c r="C453" s="10">
        <v>630</v>
      </c>
      <c r="D453" s="26" t="s">
        <v>441</v>
      </c>
      <c r="E453" s="17">
        <v>1.47</v>
      </c>
      <c r="F453" s="17">
        <v>1.51</v>
      </c>
      <c r="G453" s="17">
        <v>1.48</v>
      </c>
      <c r="H453" s="17">
        <v>1.43</v>
      </c>
      <c r="I453" s="17">
        <v>1.52</v>
      </c>
      <c r="J453" s="27">
        <v>1.41</v>
      </c>
      <c r="K453" s="48">
        <v>94.8</v>
      </c>
      <c r="L453" s="48">
        <v>106.8</v>
      </c>
      <c r="M453" s="48">
        <v>97.2</v>
      </c>
      <c r="N453" s="48">
        <v>287.2</v>
      </c>
      <c r="O453" s="48">
        <v>318.8</v>
      </c>
      <c r="P453" s="48">
        <v>269.8</v>
      </c>
      <c r="Q453" s="49">
        <v>0.91</v>
      </c>
      <c r="R453" s="18">
        <f t="shared" si="26"/>
        <v>10.97883597883598</v>
      </c>
      <c r="S453" s="18">
        <f t="shared" si="27"/>
        <v>32.179600235155789</v>
      </c>
      <c r="T453" s="16" t="s">
        <v>26</v>
      </c>
    </row>
    <row r="454" spans="1:20" s="9" customFormat="1" ht="22.5" customHeight="1" x14ac:dyDescent="0.25">
      <c r="A454" s="10">
        <f t="shared" si="28"/>
        <v>435</v>
      </c>
      <c r="B454" s="26" t="s">
        <v>443</v>
      </c>
      <c r="C454" s="10">
        <v>1000</v>
      </c>
      <c r="D454" s="26" t="s">
        <v>444</v>
      </c>
      <c r="E454" s="17">
        <v>0.32</v>
      </c>
      <c r="F454" s="17">
        <v>0.3</v>
      </c>
      <c r="G454" s="17">
        <v>0.28999999999999998</v>
      </c>
      <c r="H454" s="17">
        <v>0.35</v>
      </c>
      <c r="I454" s="17">
        <v>0.37</v>
      </c>
      <c r="J454" s="27">
        <v>0.43</v>
      </c>
      <c r="K454" s="48">
        <v>150.9</v>
      </c>
      <c r="L454" s="48">
        <v>149.69999999999999</v>
      </c>
      <c r="M454" s="48">
        <v>163.5</v>
      </c>
      <c r="N454" s="48">
        <v>358.5</v>
      </c>
      <c r="O454" s="48">
        <v>297.60000000000002</v>
      </c>
      <c r="P454" s="48">
        <v>383.4</v>
      </c>
      <c r="Q454" s="49">
        <v>0.97</v>
      </c>
      <c r="R454" s="18">
        <f t="shared" si="26"/>
        <v>10.743055555555557</v>
      </c>
      <c r="S454" s="18">
        <f t="shared" si="27"/>
        <v>24.0625</v>
      </c>
      <c r="T454" s="16" t="s">
        <v>5</v>
      </c>
    </row>
    <row r="455" spans="1:20" s="9" customFormat="1" ht="22.5" customHeight="1" x14ac:dyDescent="0.25">
      <c r="A455" s="10">
        <f t="shared" si="28"/>
        <v>436</v>
      </c>
      <c r="B455" s="26" t="s">
        <v>445</v>
      </c>
      <c r="C455" s="10">
        <v>1000</v>
      </c>
      <c r="D455" s="26" t="s">
        <v>444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27">
        <v>0</v>
      </c>
      <c r="K455" s="48">
        <v>120.9</v>
      </c>
      <c r="L455" s="48">
        <v>144</v>
      </c>
      <c r="M455" s="48">
        <v>128.4</v>
      </c>
      <c r="N455" s="48">
        <v>448.5</v>
      </c>
      <c r="O455" s="48">
        <v>477.6</v>
      </c>
      <c r="P455" s="48">
        <v>521.70000000000005</v>
      </c>
      <c r="Q455" s="49">
        <v>0.97</v>
      </c>
      <c r="R455" s="18">
        <f t="shared" si="26"/>
        <v>9.1041666666666661</v>
      </c>
      <c r="S455" s="18">
        <f t="shared" si="27"/>
        <v>33.513888888888893</v>
      </c>
      <c r="T455" s="16" t="s">
        <v>5</v>
      </c>
    </row>
    <row r="456" spans="1:20" s="9" customFormat="1" ht="22.5" customHeight="1" x14ac:dyDescent="0.25">
      <c r="A456" s="10">
        <f t="shared" si="28"/>
        <v>437</v>
      </c>
      <c r="B456" s="26" t="s">
        <v>446</v>
      </c>
      <c r="C456" s="10">
        <v>1000</v>
      </c>
      <c r="D456" s="26" t="s">
        <v>447</v>
      </c>
      <c r="E456" s="17">
        <v>0.38</v>
      </c>
      <c r="F456" s="17">
        <v>0.41</v>
      </c>
      <c r="G456" s="17">
        <v>0.19</v>
      </c>
      <c r="H456" s="17">
        <v>0.67</v>
      </c>
      <c r="I456" s="17">
        <v>0.78</v>
      </c>
      <c r="J456" s="27">
        <v>0.41</v>
      </c>
      <c r="K456" s="48">
        <v>96</v>
      </c>
      <c r="L456" s="48">
        <v>48</v>
      </c>
      <c r="M456" s="48">
        <v>25.5</v>
      </c>
      <c r="N456" s="48">
        <v>321</v>
      </c>
      <c r="O456" s="48">
        <v>231.6</v>
      </c>
      <c r="P456" s="48">
        <v>116.4</v>
      </c>
      <c r="Q456" s="49">
        <v>0.82</v>
      </c>
      <c r="R456" s="18">
        <f t="shared" si="26"/>
        <v>3.9236111111111112</v>
      </c>
      <c r="S456" s="18">
        <f t="shared" si="27"/>
        <v>15.486111111111111</v>
      </c>
      <c r="T456" s="16" t="s">
        <v>5</v>
      </c>
    </row>
    <row r="457" spans="1:20" s="9" customFormat="1" ht="22.5" customHeight="1" x14ac:dyDescent="0.25">
      <c r="A457" s="10">
        <f t="shared" si="28"/>
        <v>438</v>
      </c>
      <c r="B457" s="26" t="s">
        <v>448</v>
      </c>
      <c r="C457" s="10">
        <v>1000</v>
      </c>
      <c r="D457" s="26" t="s">
        <v>447</v>
      </c>
      <c r="E457" s="17">
        <v>0.34</v>
      </c>
      <c r="F457" s="17">
        <v>0.28999999999999998</v>
      </c>
      <c r="G457" s="17">
        <v>0.19</v>
      </c>
      <c r="H457" s="17">
        <v>0.09</v>
      </c>
      <c r="I457" s="17">
        <v>0.13</v>
      </c>
      <c r="J457" s="27">
        <v>0.05</v>
      </c>
      <c r="K457" s="48">
        <v>53.7</v>
      </c>
      <c r="L457" s="48">
        <v>69.3</v>
      </c>
      <c r="M457" s="48">
        <v>65.7</v>
      </c>
      <c r="N457" s="48">
        <v>190.5</v>
      </c>
      <c r="O457" s="48">
        <v>227.7</v>
      </c>
      <c r="P457" s="48">
        <v>206.4</v>
      </c>
      <c r="Q457" s="49">
        <v>0.96</v>
      </c>
      <c r="R457" s="18">
        <f t="shared" si="26"/>
        <v>4.3680555555555554</v>
      </c>
      <c r="S457" s="18">
        <f t="shared" si="27"/>
        <v>14.458333333333334</v>
      </c>
      <c r="T457" s="16" t="s">
        <v>5</v>
      </c>
    </row>
    <row r="458" spans="1:20" s="9" customFormat="1" ht="22.5" customHeight="1" x14ac:dyDescent="0.25">
      <c r="A458" s="10">
        <f t="shared" si="28"/>
        <v>439</v>
      </c>
      <c r="B458" s="35" t="s">
        <v>449</v>
      </c>
      <c r="C458" s="13">
        <v>1000</v>
      </c>
      <c r="D458" s="35" t="s">
        <v>450</v>
      </c>
      <c r="E458" s="17">
        <v>0.62</v>
      </c>
      <c r="F458" s="17">
        <v>0.75</v>
      </c>
      <c r="G458" s="17">
        <v>0.68</v>
      </c>
      <c r="H458" s="17">
        <v>0.67</v>
      </c>
      <c r="I458" s="17">
        <v>1.08</v>
      </c>
      <c r="J458" s="17">
        <v>0.92</v>
      </c>
      <c r="K458" s="48">
        <v>95.4</v>
      </c>
      <c r="L458" s="48">
        <v>137.4</v>
      </c>
      <c r="M458" s="48">
        <v>113.4</v>
      </c>
      <c r="N458" s="48">
        <v>412.2</v>
      </c>
      <c r="O458" s="48">
        <v>501.9</v>
      </c>
      <c r="P458" s="48">
        <v>395.4</v>
      </c>
      <c r="Q458" s="49">
        <v>0.98</v>
      </c>
      <c r="R458" s="53">
        <f t="shared" si="26"/>
        <v>8.0138888888888893</v>
      </c>
      <c r="S458" s="53">
        <f t="shared" si="27"/>
        <v>30.3125</v>
      </c>
      <c r="T458" s="50" t="s">
        <v>5</v>
      </c>
    </row>
    <row r="459" spans="1:20" s="9" customFormat="1" ht="22.5" customHeight="1" x14ac:dyDescent="0.25">
      <c r="A459" s="10">
        <f t="shared" si="28"/>
        <v>440</v>
      </c>
      <c r="B459" s="35" t="s">
        <v>451</v>
      </c>
      <c r="C459" s="13">
        <v>1000</v>
      </c>
      <c r="D459" s="35" t="s">
        <v>450</v>
      </c>
      <c r="E459" s="17">
        <v>0.32</v>
      </c>
      <c r="F459" s="17">
        <v>0.37</v>
      </c>
      <c r="G459" s="17">
        <v>0.31</v>
      </c>
      <c r="H459" s="17">
        <v>0.46</v>
      </c>
      <c r="I459" s="17">
        <v>0.57999999999999996</v>
      </c>
      <c r="J459" s="17">
        <v>0.44</v>
      </c>
      <c r="K459" s="48">
        <v>139.80000000000001</v>
      </c>
      <c r="L459" s="48">
        <v>150.9</v>
      </c>
      <c r="M459" s="48">
        <v>177</v>
      </c>
      <c r="N459" s="48">
        <v>451.5</v>
      </c>
      <c r="O459" s="48">
        <v>518.4</v>
      </c>
      <c r="P459" s="48">
        <v>509.1</v>
      </c>
      <c r="Q459" s="49">
        <v>0.97</v>
      </c>
      <c r="R459" s="53">
        <f t="shared" si="26"/>
        <v>10.826388888888889</v>
      </c>
      <c r="S459" s="53">
        <f t="shared" si="27"/>
        <v>34.236111111111114</v>
      </c>
      <c r="T459" s="50" t="s">
        <v>5</v>
      </c>
    </row>
    <row r="460" spans="1:20" s="9" customFormat="1" ht="22.5" customHeight="1" x14ac:dyDescent="0.25">
      <c r="A460" s="10">
        <f t="shared" si="28"/>
        <v>441</v>
      </c>
      <c r="B460" s="26" t="s">
        <v>452</v>
      </c>
      <c r="C460" s="10">
        <v>1000</v>
      </c>
      <c r="D460" s="26" t="s">
        <v>453</v>
      </c>
      <c r="E460" s="17">
        <v>0.45</v>
      </c>
      <c r="F460" s="17">
        <v>0.3</v>
      </c>
      <c r="G460" s="17">
        <v>0.27</v>
      </c>
      <c r="H460" s="17">
        <v>0.67</v>
      </c>
      <c r="I460" s="17">
        <v>0.38</v>
      </c>
      <c r="J460" s="27">
        <v>0.45</v>
      </c>
      <c r="K460" s="48">
        <v>157.80000000000001</v>
      </c>
      <c r="L460" s="48">
        <v>123</v>
      </c>
      <c r="M460" s="48">
        <v>138.6</v>
      </c>
      <c r="N460" s="48">
        <v>348</v>
      </c>
      <c r="O460" s="48">
        <v>354.8</v>
      </c>
      <c r="P460" s="48">
        <v>377.1</v>
      </c>
      <c r="Q460" s="49">
        <v>0.98</v>
      </c>
      <c r="R460" s="18">
        <f t="shared" si="26"/>
        <v>9.7083333333333321</v>
      </c>
      <c r="S460" s="18">
        <f t="shared" si="27"/>
        <v>24.997685185185187</v>
      </c>
      <c r="T460" s="16" t="s">
        <v>5</v>
      </c>
    </row>
    <row r="461" spans="1:20" s="9" customFormat="1" ht="22.5" customHeight="1" x14ac:dyDescent="0.25">
      <c r="A461" s="10">
        <f t="shared" si="28"/>
        <v>442</v>
      </c>
      <c r="B461" s="26" t="s">
        <v>454</v>
      </c>
      <c r="C461" s="10">
        <v>1000</v>
      </c>
      <c r="D461" s="26" t="s">
        <v>453</v>
      </c>
      <c r="E461" s="17">
        <v>0.23</v>
      </c>
      <c r="F461" s="17">
        <v>0.27</v>
      </c>
      <c r="G461" s="17">
        <v>0.3</v>
      </c>
      <c r="H461" s="17">
        <v>0.46</v>
      </c>
      <c r="I461" s="17">
        <v>0.53</v>
      </c>
      <c r="J461" s="27">
        <v>0.46</v>
      </c>
      <c r="K461" s="48">
        <v>64.2</v>
      </c>
      <c r="L461" s="48">
        <v>86.7</v>
      </c>
      <c r="M461" s="48">
        <v>81.3</v>
      </c>
      <c r="N461" s="48">
        <v>277.2</v>
      </c>
      <c r="O461" s="48">
        <v>318.3</v>
      </c>
      <c r="P461" s="48">
        <v>253.5</v>
      </c>
      <c r="Q461" s="49">
        <v>0.97</v>
      </c>
      <c r="R461" s="18">
        <f t="shared" si="26"/>
        <v>5.3749999999999991</v>
      </c>
      <c r="S461" s="18">
        <f t="shared" si="27"/>
        <v>19.652777777777779</v>
      </c>
      <c r="T461" s="16" t="s">
        <v>5</v>
      </c>
    </row>
    <row r="462" spans="1:20" s="9" customFormat="1" ht="22.5" customHeight="1" x14ac:dyDescent="0.25">
      <c r="A462" s="10">
        <f t="shared" si="28"/>
        <v>443</v>
      </c>
      <c r="B462" s="26" t="s">
        <v>455</v>
      </c>
      <c r="C462" s="10">
        <v>630</v>
      </c>
      <c r="D462" s="26" t="s">
        <v>456</v>
      </c>
      <c r="E462" s="17">
        <v>0.2</v>
      </c>
      <c r="F462" s="17">
        <v>0.28999999999999998</v>
      </c>
      <c r="G462" s="17">
        <v>0.43</v>
      </c>
      <c r="H462" s="17">
        <v>0.33</v>
      </c>
      <c r="I462" s="17">
        <v>0.41</v>
      </c>
      <c r="J462" s="27">
        <v>0.54</v>
      </c>
      <c r="K462" s="48">
        <v>89</v>
      </c>
      <c r="L462" s="48">
        <v>114.6</v>
      </c>
      <c r="M462" s="48">
        <v>96.8</v>
      </c>
      <c r="N462" s="48">
        <v>249</v>
      </c>
      <c r="O462" s="48">
        <v>288.60000000000002</v>
      </c>
      <c r="P462" s="48">
        <v>260.2</v>
      </c>
      <c r="Q462" s="49">
        <v>0.98</v>
      </c>
      <c r="R462" s="18">
        <f t="shared" si="26"/>
        <v>11.037624926513814</v>
      </c>
      <c r="S462" s="18">
        <f t="shared" si="27"/>
        <v>29.313639035861257</v>
      </c>
      <c r="T462" s="16" t="s">
        <v>26</v>
      </c>
    </row>
    <row r="463" spans="1:20" s="9" customFormat="1" ht="22.5" customHeight="1" x14ac:dyDescent="0.25">
      <c r="A463" s="10">
        <f t="shared" si="28"/>
        <v>444</v>
      </c>
      <c r="B463" s="26" t="s">
        <v>457</v>
      </c>
      <c r="C463" s="10">
        <v>630</v>
      </c>
      <c r="D463" s="26" t="s">
        <v>456</v>
      </c>
      <c r="E463" s="17">
        <v>0.2</v>
      </c>
      <c r="F463" s="17">
        <v>0.37</v>
      </c>
      <c r="G463" s="17">
        <v>0.63</v>
      </c>
      <c r="H463" s="17">
        <v>0.26</v>
      </c>
      <c r="I463" s="17">
        <v>0.49</v>
      </c>
      <c r="J463" s="27">
        <v>0.71</v>
      </c>
      <c r="K463" s="48">
        <v>32</v>
      </c>
      <c r="L463" s="48">
        <v>49.4</v>
      </c>
      <c r="M463" s="48">
        <v>52</v>
      </c>
      <c r="N463" s="48">
        <v>142.4</v>
      </c>
      <c r="O463" s="48">
        <v>184.6</v>
      </c>
      <c r="P463" s="48">
        <v>202.4</v>
      </c>
      <c r="Q463" s="49">
        <v>0.94</v>
      </c>
      <c r="R463" s="18">
        <f t="shared" si="26"/>
        <v>4.9015285126396249</v>
      </c>
      <c r="S463" s="18">
        <f t="shared" si="27"/>
        <v>19.451793062904176</v>
      </c>
      <c r="T463" s="16" t="s">
        <v>26</v>
      </c>
    </row>
    <row r="464" spans="1:20" s="9" customFormat="1" ht="22.5" customHeight="1" x14ac:dyDescent="0.25">
      <c r="A464" s="10">
        <f t="shared" si="28"/>
        <v>445</v>
      </c>
      <c r="B464" s="26" t="s">
        <v>458</v>
      </c>
      <c r="C464" s="10">
        <v>1000</v>
      </c>
      <c r="D464" s="26" t="s">
        <v>459</v>
      </c>
      <c r="E464" s="17">
        <v>0.11</v>
      </c>
      <c r="F464" s="17">
        <v>0.25</v>
      </c>
      <c r="G464" s="17">
        <v>0.18</v>
      </c>
      <c r="H464" s="17">
        <v>0.31</v>
      </c>
      <c r="I464" s="17">
        <v>0.51</v>
      </c>
      <c r="J464" s="27">
        <v>0.37</v>
      </c>
      <c r="K464" s="48">
        <v>197</v>
      </c>
      <c r="L464" s="48">
        <v>166.4</v>
      </c>
      <c r="M464" s="48">
        <v>127.8</v>
      </c>
      <c r="N464" s="48">
        <v>412.8</v>
      </c>
      <c r="O464" s="48">
        <v>356.8</v>
      </c>
      <c r="P464" s="48">
        <v>330.4</v>
      </c>
      <c r="Q464" s="49">
        <v>0.99</v>
      </c>
      <c r="R464" s="18">
        <f t="shared" si="26"/>
        <v>11.37037037037037</v>
      </c>
      <c r="S464" s="18">
        <f t="shared" si="27"/>
        <v>25.462962962962965</v>
      </c>
      <c r="T464" s="16" t="s">
        <v>26</v>
      </c>
    </row>
    <row r="465" spans="1:20" s="9" customFormat="1" ht="22.5" customHeight="1" x14ac:dyDescent="0.25">
      <c r="A465" s="10">
        <f t="shared" si="28"/>
        <v>446</v>
      </c>
      <c r="B465" s="26" t="s">
        <v>460</v>
      </c>
      <c r="C465" s="10">
        <v>1000</v>
      </c>
      <c r="D465" s="26" t="s">
        <v>459</v>
      </c>
      <c r="E465" s="17">
        <v>0.24</v>
      </c>
      <c r="F465" s="17">
        <v>0.32</v>
      </c>
      <c r="G465" s="17">
        <v>0.22</v>
      </c>
      <c r="H465" s="17">
        <v>0.4</v>
      </c>
      <c r="I465" s="17">
        <v>0.39</v>
      </c>
      <c r="J465" s="27">
        <v>0.26</v>
      </c>
      <c r="K465" s="48">
        <v>17</v>
      </c>
      <c r="L465" s="48">
        <v>3.8</v>
      </c>
      <c r="M465" s="48">
        <v>2.2000000000000002</v>
      </c>
      <c r="N465" s="48">
        <v>44.4</v>
      </c>
      <c r="O465" s="48">
        <v>28.8</v>
      </c>
      <c r="P465" s="48">
        <v>54.2</v>
      </c>
      <c r="Q465" s="49">
        <v>0.48</v>
      </c>
      <c r="R465" s="18">
        <f t="shared" si="26"/>
        <v>0.53240740740740744</v>
      </c>
      <c r="S465" s="18">
        <f t="shared" si="27"/>
        <v>2.9490740740740744</v>
      </c>
      <c r="T465" s="16" t="s">
        <v>26</v>
      </c>
    </row>
    <row r="466" spans="1:20" s="9" customFormat="1" ht="22.5" customHeight="1" x14ac:dyDescent="0.25">
      <c r="A466" s="10">
        <f t="shared" si="28"/>
        <v>447</v>
      </c>
      <c r="B466" s="26" t="s">
        <v>461</v>
      </c>
      <c r="C466" s="10">
        <v>1000</v>
      </c>
      <c r="D466" s="26" t="s">
        <v>462</v>
      </c>
      <c r="E466" s="17">
        <v>0.24</v>
      </c>
      <c r="F466" s="17">
        <v>0.26</v>
      </c>
      <c r="G466" s="17">
        <v>0.24</v>
      </c>
      <c r="H466" s="17">
        <v>0.32</v>
      </c>
      <c r="I466" s="17">
        <v>0.3</v>
      </c>
      <c r="J466" s="27">
        <v>0.23</v>
      </c>
      <c r="K466" s="48">
        <v>79.2</v>
      </c>
      <c r="L466" s="48">
        <v>105.9</v>
      </c>
      <c r="M466" s="48">
        <v>128.4</v>
      </c>
      <c r="N466" s="48">
        <v>247.2</v>
      </c>
      <c r="O466" s="48">
        <v>291.89999999999998</v>
      </c>
      <c r="P466" s="48">
        <v>306.60000000000002</v>
      </c>
      <c r="Q466" s="49">
        <v>0.97</v>
      </c>
      <c r="R466" s="18">
        <f t="shared" si="26"/>
        <v>7.2569444444444446</v>
      </c>
      <c r="S466" s="18">
        <f t="shared" si="27"/>
        <v>19.576388888888886</v>
      </c>
      <c r="T466" s="16" t="s">
        <v>5</v>
      </c>
    </row>
    <row r="467" spans="1:20" s="9" customFormat="1" ht="22.5" customHeight="1" x14ac:dyDescent="0.25">
      <c r="A467" s="10">
        <f t="shared" si="28"/>
        <v>448</v>
      </c>
      <c r="B467" s="26" t="s">
        <v>463</v>
      </c>
      <c r="C467" s="10">
        <v>1000</v>
      </c>
      <c r="D467" s="26" t="s">
        <v>462</v>
      </c>
      <c r="E467" s="17">
        <v>0.23</v>
      </c>
      <c r="F467" s="17">
        <v>0.19</v>
      </c>
      <c r="G467" s="17">
        <v>0.3</v>
      </c>
      <c r="H467" s="17">
        <v>0.2</v>
      </c>
      <c r="I467" s="17">
        <v>0.17</v>
      </c>
      <c r="J467" s="27">
        <v>0.21</v>
      </c>
      <c r="K467" s="48">
        <v>67.2</v>
      </c>
      <c r="L467" s="48">
        <v>83.4</v>
      </c>
      <c r="M467" s="48">
        <v>47.7</v>
      </c>
      <c r="N467" s="48">
        <v>225.9</v>
      </c>
      <c r="O467" s="48">
        <v>231</v>
      </c>
      <c r="P467" s="48">
        <v>202.2</v>
      </c>
      <c r="Q467" s="49">
        <v>0.95</v>
      </c>
      <c r="R467" s="18">
        <f t="shared" si="26"/>
        <v>4.5902777777777786</v>
      </c>
      <c r="S467" s="18">
        <f t="shared" si="27"/>
        <v>15.256944444444441</v>
      </c>
      <c r="T467" s="16" t="s">
        <v>5</v>
      </c>
    </row>
    <row r="468" spans="1:20" s="9" customFormat="1" ht="22.5" customHeight="1" x14ac:dyDescent="0.25">
      <c r="A468" s="10">
        <f t="shared" si="28"/>
        <v>449</v>
      </c>
      <c r="B468" s="26" t="s">
        <v>464</v>
      </c>
      <c r="C468" s="10">
        <v>630</v>
      </c>
      <c r="D468" s="26" t="s">
        <v>465</v>
      </c>
      <c r="E468" s="17">
        <v>0.59</v>
      </c>
      <c r="F468" s="17">
        <v>0.3</v>
      </c>
      <c r="G468" s="17">
        <v>0.31</v>
      </c>
      <c r="H468" s="17">
        <v>0.61</v>
      </c>
      <c r="I468" s="17">
        <v>0.44</v>
      </c>
      <c r="J468" s="27">
        <v>0.56000000000000005</v>
      </c>
      <c r="K468" s="48">
        <v>157.19999999999999</v>
      </c>
      <c r="L468" s="48">
        <v>147</v>
      </c>
      <c r="M468" s="48">
        <v>156.6</v>
      </c>
      <c r="N468" s="48">
        <v>348.9</v>
      </c>
      <c r="O468" s="48">
        <v>322.2</v>
      </c>
      <c r="P468" s="48">
        <v>332.7</v>
      </c>
      <c r="Q468" s="49">
        <v>0.99</v>
      </c>
      <c r="R468" s="18">
        <f t="shared" si="26"/>
        <v>16.931216931216934</v>
      </c>
      <c r="S468" s="18">
        <f t="shared" si="27"/>
        <v>36.882716049382722</v>
      </c>
      <c r="T468" s="16" t="s">
        <v>5</v>
      </c>
    </row>
    <row r="469" spans="1:20" s="9" customFormat="1" ht="22.5" customHeight="1" x14ac:dyDescent="0.25">
      <c r="A469" s="10">
        <f t="shared" si="28"/>
        <v>450</v>
      </c>
      <c r="B469" s="26" t="s">
        <v>466</v>
      </c>
      <c r="C469" s="10">
        <v>1000</v>
      </c>
      <c r="D469" s="26" t="s">
        <v>465</v>
      </c>
      <c r="E469" s="17">
        <v>0.59</v>
      </c>
      <c r="F469" s="17">
        <v>0.3</v>
      </c>
      <c r="G469" s="17">
        <v>0.31</v>
      </c>
      <c r="H469" s="17">
        <v>0.61</v>
      </c>
      <c r="I469" s="17">
        <v>0.44</v>
      </c>
      <c r="J469" s="27">
        <v>0.56000000000000005</v>
      </c>
      <c r="K469" s="48">
        <v>138</v>
      </c>
      <c r="L469" s="48">
        <v>169.2</v>
      </c>
      <c r="M469" s="48">
        <v>162.6</v>
      </c>
      <c r="N469" s="48">
        <v>459</v>
      </c>
      <c r="O469" s="48">
        <v>520.5</v>
      </c>
      <c r="P469" s="48">
        <v>517.20000000000005</v>
      </c>
      <c r="Q469" s="49">
        <v>0.98</v>
      </c>
      <c r="R469" s="18">
        <f t="shared" si="26"/>
        <v>10.875</v>
      </c>
      <c r="S469" s="18">
        <f t="shared" si="27"/>
        <v>34.645833333333336</v>
      </c>
      <c r="T469" s="16" t="s">
        <v>5</v>
      </c>
    </row>
    <row r="470" spans="1:20" s="9" customFormat="1" ht="22.5" customHeight="1" x14ac:dyDescent="0.25">
      <c r="A470" s="10">
        <f t="shared" si="28"/>
        <v>451</v>
      </c>
      <c r="B470" s="26" t="s">
        <v>467</v>
      </c>
      <c r="C470" s="10">
        <v>630</v>
      </c>
      <c r="D470" s="26" t="s">
        <v>468</v>
      </c>
      <c r="E470" s="17">
        <v>0.2</v>
      </c>
      <c r="F470" s="17">
        <v>0.18</v>
      </c>
      <c r="G470" s="17">
        <v>0.14000000000000001</v>
      </c>
      <c r="H470" s="17">
        <v>0.3</v>
      </c>
      <c r="I470" s="17">
        <v>0.36</v>
      </c>
      <c r="J470" s="27">
        <v>0.33</v>
      </c>
      <c r="K470" s="48">
        <v>45.3</v>
      </c>
      <c r="L470" s="48">
        <v>54.6</v>
      </c>
      <c r="M470" s="48">
        <v>67.5</v>
      </c>
      <c r="N470" s="48">
        <v>136.19999999999999</v>
      </c>
      <c r="O470" s="48">
        <v>160.6</v>
      </c>
      <c r="P470" s="48">
        <v>176.7</v>
      </c>
      <c r="Q470" s="49">
        <v>0.97</v>
      </c>
      <c r="R470" s="18">
        <f t="shared" si="26"/>
        <v>6.1507936507936511</v>
      </c>
      <c r="S470" s="18">
        <f t="shared" si="27"/>
        <v>17.397854203409757</v>
      </c>
      <c r="T470" s="16" t="s">
        <v>5</v>
      </c>
    </row>
    <row r="471" spans="1:20" s="9" customFormat="1" ht="22.5" customHeight="1" x14ac:dyDescent="0.25">
      <c r="A471" s="10">
        <f t="shared" si="28"/>
        <v>452</v>
      </c>
      <c r="B471" s="26" t="s">
        <v>469</v>
      </c>
      <c r="C471" s="10">
        <v>630</v>
      </c>
      <c r="D471" s="26" t="s">
        <v>468</v>
      </c>
      <c r="E471" s="17">
        <v>0.45</v>
      </c>
      <c r="F471" s="17">
        <v>0.47</v>
      </c>
      <c r="G471" s="17">
        <v>0.61</v>
      </c>
      <c r="H471" s="17">
        <v>0.54</v>
      </c>
      <c r="I471" s="17">
        <v>0.44</v>
      </c>
      <c r="J471" s="27">
        <v>0.42</v>
      </c>
      <c r="K471" s="48">
        <v>80.099999999999994</v>
      </c>
      <c r="L471" s="48">
        <v>92.1</v>
      </c>
      <c r="M471" s="48">
        <v>87</v>
      </c>
      <c r="N471" s="48">
        <v>275.7</v>
      </c>
      <c r="O471" s="48">
        <v>329.7</v>
      </c>
      <c r="P471" s="48">
        <v>321.3</v>
      </c>
      <c r="Q471" s="49">
        <v>0.99</v>
      </c>
      <c r="R471" s="18">
        <f t="shared" si="26"/>
        <v>9.5238095238095237</v>
      </c>
      <c r="S471" s="18">
        <f t="shared" si="27"/>
        <v>34.049823633156976</v>
      </c>
      <c r="T471" s="16" t="s">
        <v>5</v>
      </c>
    </row>
    <row r="472" spans="1:20" s="9" customFormat="1" ht="22.5" customHeight="1" x14ac:dyDescent="0.25">
      <c r="A472" s="10">
        <f t="shared" si="28"/>
        <v>453</v>
      </c>
      <c r="B472" s="26" t="s">
        <v>470</v>
      </c>
      <c r="C472" s="10">
        <v>630</v>
      </c>
      <c r="D472" s="26" t="s">
        <v>471</v>
      </c>
      <c r="E472" s="17">
        <v>0.42</v>
      </c>
      <c r="F472" s="17">
        <v>0.55000000000000004</v>
      </c>
      <c r="G472" s="17">
        <v>0.46</v>
      </c>
      <c r="H472" s="17">
        <v>0.55000000000000004</v>
      </c>
      <c r="I472" s="17">
        <v>0.73</v>
      </c>
      <c r="J472" s="27">
        <v>0.63</v>
      </c>
      <c r="K472" s="48">
        <v>154.5</v>
      </c>
      <c r="L472" s="48">
        <v>197.7</v>
      </c>
      <c r="M472" s="48">
        <v>206.1</v>
      </c>
      <c r="N472" s="48">
        <v>548.70000000000005</v>
      </c>
      <c r="O472" s="48">
        <v>622.5</v>
      </c>
      <c r="P472" s="48">
        <v>611.1</v>
      </c>
      <c r="Q472" s="49">
        <v>0.98</v>
      </c>
      <c r="R472" s="18">
        <f t="shared" si="26"/>
        <v>20.513668430335098</v>
      </c>
      <c r="S472" s="18">
        <f t="shared" si="27"/>
        <v>65.487213403880077</v>
      </c>
      <c r="T472" s="16" t="s">
        <v>5</v>
      </c>
    </row>
    <row r="473" spans="1:20" s="9" customFormat="1" ht="22.5" customHeight="1" x14ac:dyDescent="0.25">
      <c r="A473" s="10">
        <f t="shared" si="28"/>
        <v>454</v>
      </c>
      <c r="B473" s="26" t="s">
        <v>472</v>
      </c>
      <c r="C473" s="10">
        <v>630</v>
      </c>
      <c r="D473" s="26" t="s">
        <v>471</v>
      </c>
      <c r="E473" s="17">
        <v>0.5</v>
      </c>
      <c r="F473" s="17">
        <v>0.62</v>
      </c>
      <c r="G473" s="17">
        <v>0.69</v>
      </c>
      <c r="H473" s="17">
        <v>1.04</v>
      </c>
      <c r="I473" s="17">
        <v>0.99</v>
      </c>
      <c r="J473" s="27">
        <v>0.9</v>
      </c>
      <c r="K473" s="48">
        <v>334.5</v>
      </c>
      <c r="L473" s="48">
        <v>254.4</v>
      </c>
      <c r="M473" s="48">
        <v>224.4</v>
      </c>
      <c r="N473" s="48">
        <v>816</v>
      </c>
      <c r="O473" s="48">
        <v>654.6</v>
      </c>
      <c r="P473" s="48">
        <v>634.20000000000005</v>
      </c>
      <c r="Q473" s="49">
        <v>0.98</v>
      </c>
      <c r="R473" s="18">
        <f t="shared" si="26"/>
        <v>29.883156966490297</v>
      </c>
      <c r="S473" s="18">
        <f t="shared" si="27"/>
        <v>77.336860670194014</v>
      </c>
      <c r="T473" s="16" t="s">
        <v>5</v>
      </c>
    </row>
    <row r="474" spans="1:20" s="9" customFormat="1" ht="22.5" customHeight="1" x14ac:dyDescent="0.25">
      <c r="A474" s="10">
        <f t="shared" si="28"/>
        <v>455</v>
      </c>
      <c r="B474" s="26" t="s">
        <v>473</v>
      </c>
      <c r="C474" s="10">
        <v>630</v>
      </c>
      <c r="D474" s="26" t="s">
        <v>474</v>
      </c>
      <c r="E474" s="17">
        <v>0.61</v>
      </c>
      <c r="F474" s="17">
        <v>0.56999999999999995</v>
      </c>
      <c r="G474" s="17">
        <v>0.77</v>
      </c>
      <c r="H474" s="17">
        <v>0.51</v>
      </c>
      <c r="I474" s="17">
        <v>0.47</v>
      </c>
      <c r="J474" s="27">
        <v>0.52</v>
      </c>
      <c r="K474" s="48">
        <v>83.7</v>
      </c>
      <c r="L474" s="48">
        <v>56.4</v>
      </c>
      <c r="M474" s="48">
        <v>71.099999999999994</v>
      </c>
      <c r="N474" s="48">
        <v>310.2</v>
      </c>
      <c r="O474" s="48">
        <v>235.2</v>
      </c>
      <c r="P474" s="48">
        <v>285.3</v>
      </c>
      <c r="Q474" s="49">
        <v>0.96</v>
      </c>
      <c r="R474" s="18">
        <f t="shared" si="26"/>
        <v>7.7601410934744264</v>
      </c>
      <c r="S474" s="18">
        <f t="shared" si="27"/>
        <v>30.522486772486779</v>
      </c>
      <c r="T474" s="16" t="s">
        <v>5</v>
      </c>
    </row>
    <row r="475" spans="1:20" s="9" customFormat="1" ht="22.5" customHeight="1" x14ac:dyDescent="0.25">
      <c r="A475" s="10">
        <f t="shared" si="28"/>
        <v>456</v>
      </c>
      <c r="B475" s="26" t="s">
        <v>475</v>
      </c>
      <c r="C475" s="10">
        <v>630</v>
      </c>
      <c r="D475" s="26" t="s">
        <v>474</v>
      </c>
      <c r="E475" s="17">
        <v>0.32</v>
      </c>
      <c r="F475" s="17">
        <v>0.36</v>
      </c>
      <c r="G475" s="17">
        <v>0.31</v>
      </c>
      <c r="H475" s="17">
        <v>0.41</v>
      </c>
      <c r="I475" s="17">
        <v>0.46</v>
      </c>
      <c r="J475" s="27">
        <v>0.36</v>
      </c>
      <c r="K475" s="48">
        <v>65.099999999999994</v>
      </c>
      <c r="L475" s="48">
        <v>81.599999999999994</v>
      </c>
      <c r="M475" s="48">
        <v>61.5</v>
      </c>
      <c r="N475" s="48">
        <v>320.7</v>
      </c>
      <c r="O475" s="48">
        <v>298.5</v>
      </c>
      <c r="P475" s="48">
        <v>329.1</v>
      </c>
      <c r="Q475" s="49">
        <v>0.94</v>
      </c>
      <c r="R475" s="18">
        <f t="shared" si="26"/>
        <v>7.6499118165784825</v>
      </c>
      <c r="S475" s="18">
        <f t="shared" si="27"/>
        <v>34.843474426807767</v>
      </c>
      <c r="T475" s="16" t="s">
        <v>5</v>
      </c>
    </row>
    <row r="476" spans="1:20" s="9" customFormat="1" ht="22.5" customHeight="1" x14ac:dyDescent="0.25">
      <c r="A476" s="10">
        <f t="shared" si="28"/>
        <v>457</v>
      </c>
      <c r="B476" s="26" t="s">
        <v>476</v>
      </c>
      <c r="C476" s="10">
        <v>400</v>
      </c>
      <c r="D476" s="26" t="s">
        <v>477</v>
      </c>
      <c r="E476" s="17">
        <v>0.03</v>
      </c>
      <c r="F476" s="17">
        <v>0.05</v>
      </c>
      <c r="G476" s="17">
        <v>0.04</v>
      </c>
      <c r="H476" s="17">
        <v>0.11</v>
      </c>
      <c r="I476" s="17">
        <v>0.19</v>
      </c>
      <c r="J476" s="27">
        <v>0.12</v>
      </c>
      <c r="K476" s="48">
        <v>231.04</v>
      </c>
      <c r="L476" s="48">
        <v>247.84</v>
      </c>
      <c r="M476" s="48">
        <v>260.48</v>
      </c>
      <c r="N476" s="48">
        <v>328.64</v>
      </c>
      <c r="O476" s="48">
        <v>369.28</v>
      </c>
      <c r="P476" s="48">
        <v>359.04</v>
      </c>
      <c r="Q476" s="49">
        <v>1</v>
      </c>
      <c r="R476" s="18">
        <f t="shared" si="26"/>
        <v>42.787037037037038</v>
      </c>
      <c r="S476" s="18">
        <f t="shared" si="27"/>
        <v>61.166666666666664</v>
      </c>
      <c r="T476" s="16" t="s">
        <v>2</v>
      </c>
    </row>
    <row r="477" spans="1:20" s="9" customFormat="1" ht="22.5" customHeight="1" x14ac:dyDescent="0.25">
      <c r="A477" s="10">
        <f t="shared" si="28"/>
        <v>458</v>
      </c>
      <c r="B477" s="26" t="s">
        <v>478</v>
      </c>
      <c r="C477" s="10">
        <v>1000</v>
      </c>
      <c r="D477" s="26" t="s">
        <v>479</v>
      </c>
      <c r="E477" s="17">
        <v>0.31</v>
      </c>
      <c r="F477" s="17">
        <v>0.28999999999999998</v>
      </c>
      <c r="G477" s="17">
        <v>0.23</v>
      </c>
      <c r="H477" s="17">
        <v>0.4</v>
      </c>
      <c r="I477" s="17">
        <v>0.28000000000000003</v>
      </c>
      <c r="J477" s="27">
        <v>0.25</v>
      </c>
      <c r="K477" s="48">
        <v>60.3</v>
      </c>
      <c r="L477" s="48">
        <v>59.1</v>
      </c>
      <c r="M477" s="48">
        <v>45.3</v>
      </c>
      <c r="N477" s="48">
        <v>181.8</v>
      </c>
      <c r="O477" s="48">
        <v>218.7</v>
      </c>
      <c r="P477" s="48">
        <v>159.30000000000001</v>
      </c>
      <c r="Q477" s="49">
        <v>0.97</v>
      </c>
      <c r="R477" s="18">
        <f t="shared" si="26"/>
        <v>3.8125</v>
      </c>
      <c r="S477" s="18">
        <f t="shared" si="27"/>
        <v>12.958333333333334</v>
      </c>
      <c r="T477" s="16" t="s">
        <v>5</v>
      </c>
    </row>
    <row r="478" spans="1:20" s="9" customFormat="1" ht="22.5" customHeight="1" x14ac:dyDescent="0.25">
      <c r="A478" s="10">
        <f t="shared" si="28"/>
        <v>459</v>
      </c>
      <c r="B478" s="26" t="s">
        <v>480</v>
      </c>
      <c r="C478" s="10">
        <v>1000</v>
      </c>
      <c r="D478" s="26" t="s">
        <v>479</v>
      </c>
      <c r="E478" s="17">
        <v>0.37</v>
      </c>
      <c r="F478" s="17">
        <v>0.42</v>
      </c>
      <c r="G478" s="17">
        <v>0.4</v>
      </c>
      <c r="H478" s="17">
        <v>0.61</v>
      </c>
      <c r="I478" s="17">
        <v>0.59</v>
      </c>
      <c r="J478" s="27">
        <v>0.55000000000000004</v>
      </c>
      <c r="K478" s="48">
        <v>107.7</v>
      </c>
      <c r="L478" s="48">
        <v>130.5</v>
      </c>
      <c r="M478" s="48">
        <v>84.3</v>
      </c>
      <c r="N478" s="48">
        <v>319.8</v>
      </c>
      <c r="O478" s="48">
        <v>309</v>
      </c>
      <c r="P478" s="48">
        <v>282.60000000000002</v>
      </c>
      <c r="Q478" s="49">
        <v>0.98</v>
      </c>
      <c r="R478" s="18">
        <f t="shared" si="26"/>
        <v>7.4652777777777777</v>
      </c>
      <c r="S478" s="18">
        <f t="shared" si="27"/>
        <v>21.097222222222221</v>
      </c>
      <c r="T478" s="16" t="s">
        <v>5</v>
      </c>
    </row>
    <row r="479" spans="1:20" s="9" customFormat="1" ht="22.5" customHeight="1" x14ac:dyDescent="0.25">
      <c r="A479" s="10">
        <f t="shared" si="28"/>
        <v>460</v>
      </c>
      <c r="B479" s="26" t="s">
        <v>481</v>
      </c>
      <c r="C479" s="10">
        <v>630</v>
      </c>
      <c r="D479" s="26" t="s">
        <v>482</v>
      </c>
      <c r="E479" s="17">
        <v>0.68</v>
      </c>
      <c r="F479" s="17">
        <v>0.51</v>
      </c>
      <c r="G479" s="17">
        <v>0.55000000000000004</v>
      </c>
      <c r="H479" s="17">
        <v>0.75</v>
      </c>
      <c r="I479" s="17">
        <v>0.43</v>
      </c>
      <c r="J479" s="27">
        <v>0.53</v>
      </c>
      <c r="K479" s="48">
        <v>85.8</v>
      </c>
      <c r="L479" s="48">
        <v>75.599999999999994</v>
      </c>
      <c r="M479" s="48">
        <v>92.4</v>
      </c>
      <c r="N479" s="48">
        <v>324</v>
      </c>
      <c r="O479" s="48">
        <v>326.7</v>
      </c>
      <c r="P479" s="48">
        <v>333.3</v>
      </c>
      <c r="Q479" s="49">
        <v>0.99</v>
      </c>
      <c r="R479" s="18">
        <f t="shared" si="26"/>
        <v>9.325396825396826</v>
      </c>
      <c r="S479" s="18">
        <f t="shared" si="27"/>
        <v>36.155202821869494</v>
      </c>
      <c r="T479" s="16" t="s">
        <v>5</v>
      </c>
    </row>
    <row r="480" spans="1:20" s="9" customFormat="1" ht="22.5" customHeight="1" x14ac:dyDescent="0.25">
      <c r="A480" s="10">
        <f t="shared" si="28"/>
        <v>461</v>
      </c>
      <c r="B480" s="26" t="s">
        <v>483</v>
      </c>
      <c r="C480" s="10">
        <v>630</v>
      </c>
      <c r="D480" s="26" t="s">
        <v>482</v>
      </c>
      <c r="E480" s="17">
        <v>0.5</v>
      </c>
      <c r="F480" s="17">
        <v>0.32</v>
      </c>
      <c r="G480" s="17">
        <v>0.31</v>
      </c>
      <c r="H480" s="17">
        <v>0.75</v>
      </c>
      <c r="I480" s="17">
        <v>0.4</v>
      </c>
      <c r="J480" s="27">
        <v>0.38</v>
      </c>
      <c r="K480" s="48">
        <v>168.9</v>
      </c>
      <c r="L480" s="48">
        <v>76.8</v>
      </c>
      <c r="M480" s="48">
        <v>143.4</v>
      </c>
      <c r="N480" s="48">
        <v>483</v>
      </c>
      <c r="O480" s="48">
        <v>308.10000000000002</v>
      </c>
      <c r="P480" s="48">
        <v>379.5</v>
      </c>
      <c r="Q480" s="49">
        <v>0.98</v>
      </c>
      <c r="R480" s="18">
        <f t="shared" si="26"/>
        <v>14.296737213403883</v>
      </c>
      <c r="S480" s="18">
        <f t="shared" si="27"/>
        <v>43.011463844797184</v>
      </c>
      <c r="T480" s="16" t="s">
        <v>5</v>
      </c>
    </row>
    <row r="481" spans="1:20" s="9" customFormat="1" ht="22.5" customHeight="1" x14ac:dyDescent="0.25">
      <c r="A481" s="10">
        <f t="shared" si="28"/>
        <v>462</v>
      </c>
      <c r="B481" s="26" t="s">
        <v>484</v>
      </c>
      <c r="C481" s="10">
        <v>1000</v>
      </c>
      <c r="D481" s="26" t="s">
        <v>485</v>
      </c>
      <c r="E481" s="17">
        <v>0.52</v>
      </c>
      <c r="F481" s="17">
        <v>0.54</v>
      </c>
      <c r="G481" s="17">
        <v>0.51</v>
      </c>
      <c r="H481" s="17">
        <v>0.47</v>
      </c>
      <c r="I481" s="17">
        <v>0.4</v>
      </c>
      <c r="J481" s="27">
        <v>0.5</v>
      </c>
      <c r="K481" s="48">
        <v>88.2</v>
      </c>
      <c r="L481" s="48">
        <v>87.3</v>
      </c>
      <c r="M481" s="48">
        <v>97.5</v>
      </c>
      <c r="N481" s="48">
        <v>283.5</v>
      </c>
      <c r="O481" s="48">
        <v>273.60000000000002</v>
      </c>
      <c r="P481" s="48">
        <v>296.39999999999998</v>
      </c>
      <c r="Q481" s="49">
        <v>0.99</v>
      </c>
      <c r="R481" s="18">
        <f t="shared" si="26"/>
        <v>6.3194444444444446</v>
      </c>
      <c r="S481" s="18">
        <f t="shared" si="27"/>
        <v>19.756944444444443</v>
      </c>
      <c r="T481" s="16" t="s">
        <v>5</v>
      </c>
    </row>
    <row r="482" spans="1:20" s="9" customFormat="1" ht="22.5" customHeight="1" x14ac:dyDescent="0.25">
      <c r="A482" s="10">
        <f t="shared" si="28"/>
        <v>463</v>
      </c>
      <c r="B482" s="26" t="s">
        <v>486</v>
      </c>
      <c r="C482" s="10">
        <v>1000</v>
      </c>
      <c r="D482" s="26" t="s">
        <v>485</v>
      </c>
      <c r="E482" s="17">
        <v>0.36</v>
      </c>
      <c r="F482" s="17">
        <v>0.28999999999999998</v>
      </c>
      <c r="G482" s="17">
        <v>0.32</v>
      </c>
      <c r="H482" s="17">
        <v>0.48</v>
      </c>
      <c r="I482" s="17">
        <v>0.31</v>
      </c>
      <c r="J482" s="27">
        <v>0.36</v>
      </c>
      <c r="K482" s="48">
        <v>33.6</v>
      </c>
      <c r="L482" s="48">
        <v>60.3</v>
      </c>
      <c r="M482" s="48">
        <v>28.5</v>
      </c>
      <c r="N482" s="48">
        <v>122.3</v>
      </c>
      <c r="O482" s="48">
        <v>242.1</v>
      </c>
      <c r="P482" s="48">
        <v>149.4</v>
      </c>
      <c r="Q482" s="49">
        <v>0.97</v>
      </c>
      <c r="R482" s="18">
        <f t="shared" si="26"/>
        <v>2.8333333333333335</v>
      </c>
      <c r="S482" s="18">
        <f t="shared" si="27"/>
        <v>11.893518518518517</v>
      </c>
      <c r="T482" s="16" t="s">
        <v>5</v>
      </c>
    </row>
    <row r="483" spans="1:20" s="9" customFormat="1" ht="22.5" customHeight="1" x14ac:dyDescent="0.25">
      <c r="A483" s="10">
        <f t="shared" si="28"/>
        <v>464</v>
      </c>
      <c r="B483" s="26" t="s">
        <v>487</v>
      </c>
      <c r="C483" s="10">
        <v>630</v>
      </c>
      <c r="D483" s="26" t="s">
        <v>488</v>
      </c>
      <c r="E483" s="17">
        <v>1</v>
      </c>
      <c r="F483" s="17">
        <v>1</v>
      </c>
      <c r="G483" s="17">
        <v>0</v>
      </c>
      <c r="H483" s="17">
        <v>1</v>
      </c>
      <c r="I483" s="17">
        <v>1</v>
      </c>
      <c r="J483" s="27">
        <v>3</v>
      </c>
      <c r="K483" s="48">
        <v>58.8</v>
      </c>
      <c r="L483" s="48">
        <v>25.6</v>
      </c>
      <c r="M483" s="48">
        <v>21.2</v>
      </c>
      <c r="N483" s="48">
        <v>129.4</v>
      </c>
      <c r="O483" s="48">
        <v>94.4</v>
      </c>
      <c r="P483" s="48">
        <v>94.6</v>
      </c>
      <c r="Q483" s="49">
        <v>0.98</v>
      </c>
      <c r="R483" s="18">
        <f t="shared" si="26"/>
        <v>3.8800705467372141</v>
      </c>
      <c r="S483" s="18">
        <f t="shared" si="27"/>
        <v>11.699000587889476</v>
      </c>
      <c r="T483" s="16" t="s">
        <v>26</v>
      </c>
    </row>
    <row r="484" spans="1:20" s="9" customFormat="1" ht="22.5" customHeight="1" x14ac:dyDescent="0.25">
      <c r="A484" s="10">
        <f t="shared" si="28"/>
        <v>465</v>
      </c>
      <c r="B484" s="26" t="s">
        <v>489</v>
      </c>
      <c r="C484" s="10">
        <v>630</v>
      </c>
      <c r="D484" s="26" t="s">
        <v>488</v>
      </c>
      <c r="E484" s="17">
        <v>3</v>
      </c>
      <c r="F484" s="17">
        <v>3</v>
      </c>
      <c r="G484" s="17">
        <v>2</v>
      </c>
      <c r="H484" s="17">
        <v>2</v>
      </c>
      <c r="I484" s="17">
        <v>0</v>
      </c>
      <c r="J484" s="27">
        <v>1</v>
      </c>
      <c r="K484" s="48">
        <v>23.4</v>
      </c>
      <c r="L484" s="48">
        <v>34</v>
      </c>
      <c r="M484" s="48">
        <v>4.4000000000000004</v>
      </c>
      <c r="N484" s="48">
        <v>117.6</v>
      </c>
      <c r="O484" s="48">
        <v>104.4</v>
      </c>
      <c r="P484" s="48">
        <v>122.2</v>
      </c>
      <c r="Q484" s="49">
        <v>0.98</v>
      </c>
      <c r="R484" s="18">
        <f t="shared" si="26"/>
        <v>2.2707231040564375</v>
      </c>
      <c r="S484" s="18">
        <f t="shared" si="27"/>
        <v>12.646972369194593</v>
      </c>
      <c r="T484" s="16" t="s">
        <v>26</v>
      </c>
    </row>
    <row r="485" spans="1:20" ht="22.5" customHeight="1" x14ac:dyDescent="0.25">
      <c r="A485" s="10">
        <f t="shared" si="28"/>
        <v>466</v>
      </c>
      <c r="B485" s="26" t="s">
        <v>665</v>
      </c>
      <c r="C485" s="16" t="s">
        <v>757</v>
      </c>
      <c r="D485" s="26" t="s">
        <v>663</v>
      </c>
      <c r="E485" s="17">
        <v>1.47</v>
      </c>
      <c r="F485" s="17">
        <v>1.59</v>
      </c>
      <c r="G485" s="17">
        <v>1.21</v>
      </c>
      <c r="H485" s="17">
        <v>1.55</v>
      </c>
      <c r="I485" s="17">
        <v>1.58</v>
      </c>
      <c r="J485" s="17">
        <v>1.48</v>
      </c>
      <c r="K485" s="48">
        <v>347.1</v>
      </c>
      <c r="L485" s="48">
        <v>300</v>
      </c>
      <c r="M485" s="48">
        <v>315.3</v>
      </c>
      <c r="N485" s="48">
        <v>786</v>
      </c>
      <c r="O485" s="48">
        <v>778</v>
      </c>
      <c r="P485" s="48">
        <v>798.8</v>
      </c>
      <c r="Q485" s="49">
        <v>0.97</v>
      </c>
      <c r="R485" s="18">
        <f t="shared" si="26"/>
        <v>22.277777777777779</v>
      </c>
      <c r="S485" s="18">
        <f t="shared" si="27"/>
        <v>54.694444444444443</v>
      </c>
      <c r="T485" s="16" t="s">
        <v>5</v>
      </c>
    </row>
    <row r="486" spans="1:20" ht="22.5" customHeight="1" x14ac:dyDescent="0.25">
      <c r="A486" s="10">
        <f t="shared" si="28"/>
        <v>467</v>
      </c>
      <c r="B486" s="26" t="s">
        <v>664</v>
      </c>
      <c r="C486" s="16" t="s">
        <v>757</v>
      </c>
      <c r="D486" s="26" t="s">
        <v>663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48">
        <v>136</v>
      </c>
      <c r="L486" s="48">
        <v>184.8</v>
      </c>
      <c r="M486" s="48">
        <v>159.1</v>
      </c>
      <c r="N486" s="48">
        <v>327</v>
      </c>
      <c r="O486" s="48">
        <v>350.1</v>
      </c>
      <c r="P486" s="48">
        <v>342.6</v>
      </c>
      <c r="Q486" s="49">
        <v>0.97</v>
      </c>
      <c r="R486" s="18">
        <f>SUM(K486:M486)/3*100/(C486*1.44)</f>
        <v>11.108796296296296</v>
      </c>
      <c r="S486" s="18">
        <f>SUM(N486:P486)/3*100/(C486*1.44)</f>
        <v>23.604166666666668</v>
      </c>
      <c r="T486" s="16" t="s">
        <v>5</v>
      </c>
    </row>
    <row r="487" spans="1:20" ht="22.5" customHeight="1" x14ac:dyDescent="0.25">
      <c r="A487" s="10">
        <f t="shared" si="28"/>
        <v>468</v>
      </c>
      <c r="B487" s="26" t="s">
        <v>783</v>
      </c>
      <c r="C487" s="16" t="s">
        <v>184</v>
      </c>
      <c r="D487" s="26" t="s">
        <v>785</v>
      </c>
      <c r="E487" s="17">
        <v>0.59</v>
      </c>
      <c r="F487" s="17">
        <v>0.52</v>
      </c>
      <c r="G487" s="17">
        <v>0.47</v>
      </c>
      <c r="H487" s="17">
        <v>0.99</v>
      </c>
      <c r="I487" s="17">
        <v>1.07</v>
      </c>
      <c r="J487" s="17">
        <v>0.97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9">
        <v>0</v>
      </c>
      <c r="R487" s="18">
        <f>SUM(K487:M487)/3*100/(C487*1.44)</f>
        <v>0</v>
      </c>
      <c r="S487" s="18">
        <f>SUM(N487:P487)/3*100/(C487*1.44)</f>
        <v>0</v>
      </c>
      <c r="T487" s="16" t="s">
        <v>15</v>
      </c>
    </row>
    <row r="488" spans="1:20" ht="22.5" customHeight="1" x14ac:dyDescent="0.25">
      <c r="A488" s="10">
        <f t="shared" si="28"/>
        <v>469</v>
      </c>
      <c r="B488" s="26" t="s">
        <v>784</v>
      </c>
      <c r="C488" s="16" t="s">
        <v>184</v>
      </c>
      <c r="D488" s="26" t="s">
        <v>785</v>
      </c>
      <c r="E488" s="17">
        <v>0.59</v>
      </c>
      <c r="F488" s="17">
        <v>0.52</v>
      </c>
      <c r="G488" s="17">
        <v>0.47</v>
      </c>
      <c r="H488" s="17">
        <v>0.99</v>
      </c>
      <c r="I488" s="17">
        <v>1.07</v>
      </c>
      <c r="J488" s="17">
        <v>0.97</v>
      </c>
      <c r="K488" s="48">
        <v>32</v>
      </c>
      <c r="L488" s="48">
        <v>19.68</v>
      </c>
      <c r="M488" s="48">
        <v>26.08</v>
      </c>
      <c r="N488" s="48">
        <v>85.76</v>
      </c>
      <c r="O488" s="48">
        <v>76.959999999999994</v>
      </c>
      <c r="P488" s="48">
        <v>92.8</v>
      </c>
      <c r="Q488" s="49">
        <v>0.97</v>
      </c>
      <c r="R488" s="18">
        <f>SUM(K488:M488)/3*100/(C488*1.44)</f>
        <v>4.5</v>
      </c>
      <c r="S488" s="18">
        <f>SUM(N488:P488)/3*100/(C488*1.44)</f>
        <v>14.787037037037038</v>
      </c>
      <c r="T488" s="16" t="s">
        <v>15</v>
      </c>
    </row>
    <row r="489" spans="1:20" ht="21.75" customHeight="1" x14ac:dyDescent="0.25">
      <c r="A489" s="29"/>
      <c r="B489" s="24"/>
      <c r="C489" s="31"/>
      <c r="D489" s="24"/>
      <c r="E489" s="30"/>
      <c r="F489" s="30"/>
      <c r="G489" s="30"/>
      <c r="H489" s="30"/>
      <c r="I489" s="30"/>
      <c r="J489" s="25"/>
      <c r="K489" s="34"/>
      <c r="L489" s="34"/>
      <c r="M489" s="34"/>
      <c r="N489" s="34"/>
      <c r="O489" s="34"/>
      <c r="P489" s="34"/>
      <c r="Q489" s="32"/>
      <c r="R489" s="33"/>
      <c r="S489" s="33"/>
      <c r="T489" s="29"/>
    </row>
    <row r="490" spans="1:20" x14ac:dyDescent="0.25">
      <c r="A490" s="8"/>
      <c r="B490" s="8"/>
      <c r="C490" s="19"/>
      <c r="D490" s="8"/>
      <c r="E490" s="5"/>
      <c r="F490" s="5"/>
      <c r="G490" s="5"/>
      <c r="H490" s="5"/>
      <c r="I490" s="5"/>
      <c r="J490" s="6"/>
      <c r="K490" s="7"/>
      <c r="L490" s="7"/>
      <c r="M490" s="7"/>
      <c r="N490" s="7"/>
      <c r="O490" s="7"/>
      <c r="P490" s="7"/>
      <c r="Q490" s="8"/>
      <c r="R490" s="20"/>
      <c r="S490" s="20"/>
      <c r="T490" s="8"/>
    </row>
    <row r="491" spans="1:20" s="8" customFormat="1" x14ac:dyDescent="0.25">
      <c r="A491" s="56" t="s">
        <v>759</v>
      </c>
      <c r="B491" s="56"/>
      <c r="C491" s="56"/>
      <c r="D491" s="56"/>
      <c r="E491" s="56"/>
      <c r="F491" s="56"/>
      <c r="G491" s="56"/>
      <c r="H491" s="56"/>
      <c r="I491" s="5"/>
      <c r="J491" s="6"/>
      <c r="K491" s="7"/>
      <c r="L491" s="7"/>
      <c r="M491" s="7"/>
      <c r="N491" s="7"/>
      <c r="O491" s="7"/>
      <c r="P491" s="57" t="s">
        <v>760</v>
      </c>
      <c r="Q491" s="57"/>
      <c r="R491" s="57"/>
      <c r="S491" s="57"/>
      <c r="T491" s="57"/>
    </row>
  </sheetData>
  <autoFilter ref="A19:AC488"/>
  <mergeCells count="26">
    <mergeCell ref="C10:D10"/>
    <mergeCell ref="C11:D11"/>
    <mergeCell ref="C12:D12"/>
    <mergeCell ref="A8:T8"/>
    <mergeCell ref="A1:T1"/>
    <mergeCell ref="K2:T2"/>
    <mergeCell ref="A2:C3"/>
    <mergeCell ref="A4:C4"/>
    <mergeCell ref="A5:C5"/>
    <mergeCell ref="A6:C6"/>
    <mergeCell ref="A491:H491"/>
    <mergeCell ref="P491:T491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Кутявин Николай Игоревич</cp:lastModifiedBy>
  <cp:lastPrinted>2018-07-02T10:32:26Z</cp:lastPrinted>
  <dcterms:created xsi:type="dcterms:W3CDTF">2018-06-20T07:46:58Z</dcterms:created>
  <dcterms:modified xsi:type="dcterms:W3CDTF">2021-01-21T12:41:01Z</dcterms:modified>
</cp:coreProperties>
</file>