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1.1" sheetId="7" r:id="rId1"/>
    <sheet name="1.2" sheetId="8" r:id="rId2"/>
    <sheet name="3.2" sheetId="9" r:id="rId3"/>
    <sheet name="3.3" sheetId="15" r:id="rId4"/>
    <sheet name="3.4" sheetId="1" r:id="rId5"/>
    <sheet name="3.5" sheetId="3" r:id="rId6"/>
    <sheet name="4.1" sheetId="2" r:id="rId7"/>
    <sheet name="4.2" sheetId="4" r:id="rId8"/>
    <sheet name="4.3" sheetId="5" r:id="rId9"/>
    <sheet name="4.4" sheetId="10" r:id="rId10"/>
    <sheet name="4.5" sheetId="11" r:id="rId11"/>
    <sheet name="4.6" sheetId="12" r:id="rId12"/>
    <sheet name="4.7" sheetId="13" r:id="rId13"/>
    <sheet name="4.8" sheetId="14" r:id="rId14"/>
    <sheet name="4.9" sheetId="6" r:id="rId15"/>
  </sheets>
  <definedNames>
    <definedName name="_xlnm.Print_Area" localSheetId="12">'4.7'!$A$1:$Y$31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7" l="1"/>
  <c r="E15" i="8" l="1"/>
  <c r="K14" i="8"/>
  <c r="H14" i="8"/>
  <c r="E14" i="8"/>
  <c r="H13" i="8"/>
  <c r="E13" i="8"/>
  <c r="Q14" i="7" l="1"/>
  <c r="Q13" i="7"/>
  <c r="N14" i="7"/>
  <c r="H14" i="7"/>
  <c r="E14" i="7"/>
  <c r="H13" i="7"/>
  <c r="E13" i="7"/>
  <c r="D24" i="2" l="1"/>
  <c r="C24" i="2"/>
  <c r="D15" i="2"/>
  <c r="C15" i="2"/>
  <c r="D8" i="2"/>
  <c r="C8" i="2"/>
  <c r="S14" i="1" l="1"/>
  <c r="S18" i="1"/>
  <c r="S19" i="1"/>
  <c r="S20" i="1"/>
  <c r="S24" i="1"/>
  <c r="S13" i="1"/>
  <c r="R14" i="1"/>
  <c r="T14" i="1" s="1"/>
  <c r="R18" i="1"/>
  <c r="R19" i="1"/>
  <c r="T19" i="1" s="1"/>
  <c r="R20" i="1"/>
  <c r="T20" i="1" s="1"/>
  <c r="R24" i="1"/>
  <c r="T24" i="1" s="1"/>
  <c r="R13" i="1"/>
  <c r="T13" i="1" l="1"/>
  <c r="T18" i="1"/>
  <c r="K14" i="1"/>
  <c r="K18" i="1"/>
  <c r="K19" i="1"/>
  <c r="K20" i="1"/>
  <c r="K24" i="1"/>
  <c r="K13" i="1"/>
  <c r="H14" i="1"/>
  <c r="H18" i="1"/>
  <c r="H19" i="1"/>
  <c r="H20" i="1"/>
  <c r="H24" i="1"/>
  <c r="H13" i="1"/>
  <c r="E18" i="1"/>
  <c r="E19" i="1"/>
  <c r="E20" i="1"/>
  <c r="E24" i="1"/>
  <c r="E14" i="1"/>
  <c r="E13" i="1"/>
  <c r="F355" i="8"/>
</calcChain>
</file>

<file path=xl/sharedStrings.xml><?xml version="1.0" encoding="utf-8"?>
<sst xmlns="http://schemas.openxmlformats.org/spreadsheetml/2006/main" count="1450" uniqueCount="223">
  <si>
    <t>Показатель</t>
  </si>
  <si>
    <t xml:space="preserve">№ </t>
  </si>
  <si>
    <t>до 15 кВт включительно</t>
  </si>
  <si>
    <t>N-1</t>
  </si>
  <si>
    <t>N (текущий год)</t>
  </si>
  <si>
    <t>Динамика изменения показателя, %</t>
  </si>
  <si>
    <t>свыше 15 кВт и до 150 кВт  включительно</t>
  </si>
  <si>
    <t xml:space="preserve">не менее  670  кВт  </t>
  </si>
  <si>
    <t>Объекты по производству электрической энергии</t>
  </si>
  <si>
    <t xml:space="preserve">свыше 150 кВт и менее до 670  кВт  </t>
  </si>
  <si>
    <t>Категория присоединения потребителей услуг по передаче электрической энергии в разбивке по мощностям, в динамике по годам</t>
  </si>
  <si>
    <t>Всего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</si>
  <si>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</si>
  <si>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</si>
  <si>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 сетям с нарушением сроков, подтвержденным актами контролирующих организаций и (или) решениями суда, штуки, в том числе:</t>
  </si>
  <si>
    <t>по вине сетевой организации</t>
  </si>
  <si>
    <t>3.1</t>
  </si>
  <si>
    <t>3.2</t>
  </si>
  <si>
    <t>по вине сторонних лиц</t>
  </si>
  <si>
    <t>Число заключенных договоров об осуществлении технологического присоединения к  электрическим сетям, штуки</t>
  </si>
  <si>
    <t>Число исполненных договоров об осуществлении технологического присоединения к  электрическим сетям, штуки</t>
  </si>
  <si>
    <t>Число исполненных договоров об осуществлении технологического присоединения к  электрическим сетям с нарушением сроков, подтвержденным актами контролирующих организаций и (или) решениями суда, штуки, в том числе:</t>
  </si>
  <si>
    <t>7.1</t>
  </si>
  <si>
    <t>7.2</t>
  </si>
  <si>
    <t>по вине заявителя</t>
  </si>
  <si>
    <t>Категория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</si>
  <si>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</si>
  <si>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</si>
  <si>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</si>
  <si>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</si>
  <si>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Прочее</t>
  </si>
  <si>
    <t>Всего обращений потребителей, в том числе:</t>
  </si>
  <si>
    <t>1.1</t>
  </si>
  <si>
    <t>1.2</t>
  </si>
  <si>
    <t>оказание услуг по передаче электрической энергии</t>
  </si>
  <si>
    <t>осуществление технологического присоединения</t>
  </si>
  <si>
    <t>1.3</t>
  </si>
  <si>
    <t>коммерческий учет электрической энергии</t>
  </si>
  <si>
    <t>качество обслуживания</t>
  </si>
  <si>
    <t>1.4</t>
  </si>
  <si>
    <t>1.5</t>
  </si>
  <si>
    <t>1.6</t>
  </si>
  <si>
    <t>2</t>
  </si>
  <si>
    <t>техническое обслуживание электросетевых объектов</t>
  </si>
  <si>
    <t>прочее (указать)</t>
  </si>
  <si>
    <t>Жалобы</t>
  </si>
  <si>
    <t>2.1</t>
  </si>
  <si>
    <t>оказание услуг по передаче электрической энергии, в том числе:</t>
  </si>
  <si>
    <t>2.2</t>
  </si>
  <si>
    <t>2.1.1</t>
  </si>
  <si>
    <t>качество услуг по передаче электрической энергии</t>
  </si>
  <si>
    <t>качество электрической энергии</t>
  </si>
  <si>
    <t>2.1.2</t>
  </si>
  <si>
    <t>2.3</t>
  </si>
  <si>
    <t>2.4</t>
  </si>
  <si>
    <t>2.5</t>
  </si>
  <si>
    <t>техническое обслуживание объектов электросетевого хозяйства</t>
  </si>
  <si>
    <t>2.6</t>
  </si>
  <si>
    <t>Заявка на оказание услуг</t>
  </si>
  <si>
    <t>по технологическому присоединению</t>
  </si>
  <si>
    <t xml:space="preserve">на заключение договора на оказание услуг по передаче электрической энергии
</t>
  </si>
  <si>
    <t>3.3</t>
  </si>
  <si>
    <t xml:space="preserve">организация коммерческого учета электрической энергии
</t>
  </si>
  <si>
    <t>3.4</t>
  </si>
  <si>
    <t>4. Качество обслуживания</t>
  </si>
  <si>
    <t xml:space="preserve">4.1. Количество обращений, поступивших в сетевую организацию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урегулированы жалобы в отчетном периоде, а также динамика по отношению к году, предшествующему отчетному.
</t>
  </si>
  <si>
    <t>3.1. Информация о наличии невостребованной мощности (мощности, определяемой как разность между трансформаторной мощностью центров питания и суммарной мощностью энергопринимающих устройств, непосредственно (или опосредованно) присоединенных к таким центрам питания, и энергопринимающих устройств, в отношении которых имеются заявки на технологическое присоединение) для осуществления технологического присоединения в отчетном периоде, а также о прогнозах её увеличения с разбивкой по структурным единицам сетевой организации и по уровням напряжения на основании инвестиционной программы такой организации, заполняется в произвольной форме.</t>
  </si>
  <si>
    <t>3.2. Мероприятия, выполненные сетевой организацией в целях совершенствования деятельности по технологическому присоединению в отчетном периоде, заполняется в произвольной форме.</t>
  </si>
  <si>
    <t>3.4. Сведения о качестве услуг по технологическому присоединению к электрическим сетям сетевой организации.</t>
  </si>
  <si>
    <t>3.3. Прочая информация, которую сетевая организация считает целесообразной для включения в отчет, касающаяся предоставления услуг по технологическому присоединению, заполняется в произвольной форме</t>
  </si>
  <si>
    <t>Система ГАРАНТ: http://base.garant.ru/71111004/#ixzz5ULYhOhf4</t>
  </si>
  <si>
    <r>
      <t xml:space="preserve">3.5. Стоимость технологического присоединения к электрическим сетям сетевой организации </t>
    </r>
    <r>
      <rPr>
        <b/>
        <sz val="14"/>
        <color rgb="FF000000"/>
        <rFont val="Times New Roman"/>
        <family val="1"/>
        <charset val="204"/>
      </rPr>
      <t>(не заполняется, в случае наличия на официальном сайте сетевой организации в сети Интернет интерактивного инструмента, который позволяет автоматически рассчитывать стоимость технологического присоединения при вводе параметров, предусмотренных настоящим пунктом).</t>
    </r>
  </si>
  <si>
    <t>4.2. Информация о деятельности офисов обслуживания потребителей.</t>
  </si>
  <si>
    <t>№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</si>
  <si>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</si>
  <si>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</si>
  <si>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</si>
  <si>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</si>
  <si>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</si>
  <si>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Предосталяемые услуги</t>
  </si>
  <si>
    <t>Среднее время на обслуживание потребителя, минут</t>
  </si>
  <si>
    <t>Среднее время ожидания потребителя в очереди , минут</t>
  </si>
  <si>
    <t>4.3. Информация о заочном обслуживании потребителей посредством телефонн</t>
  </si>
  <si>
    <t>Наименование</t>
  </si>
  <si>
    <t>Единица измерения</t>
  </si>
  <si>
    <t>Номер телефона</t>
  </si>
  <si>
    <t>единицы</t>
  </si>
  <si>
    <t>мин.</t>
  </si>
  <si>
    <t>Общее число телефонных вызовов от потребителей по выделенным номерам телефонов</t>
  </si>
  <si>
    <t>Общее число телефонных вызовов от потребителей, на которые ответил оператор сетевой организации</t>
  </si>
  <si>
    <t>Среднее время ожидания ответа потребителем при телефонном вызове на выделенные номера телефонов за текущий период</t>
  </si>
  <si>
    <t>Среднее время обработки телефонного вызова от потребителя на выделенные номера телефонов за текущий период</t>
  </si>
  <si>
    <t>4.4. Категория обращений, в которой зарегистрировано наибольшее число обращений всего, обращений, содержащих жалобу, обращений, содержащих заявку на оказание услуг, поступивших в отчетном периоде, в соответствии с пунктом 4.1 Информации о качестве обслуживания потребителей услуг.</t>
  </si>
  <si>
    <t>4.5. Описание дополнительных услуг, оказываемых потребителю, помимо услуг, указанных в Единых стандартах качества обслуживания сетевыми организациями потребителей сетевых организаций.</t>
  </si>
  <si>
    <t>4.6. Мероприятия, направленные на работу с социально уязвимыми группами населения (пенсионеры, инвалиды, многодетные семьи, участники ВОВ и боевых действий на территориях других государств в соответствии с Федеральным законом от 12 января 1995 г. N 5-ФЗ "О ветеранах" (Собрание законодательства Российской Федерации, 2000, N 2, ст. 161; N 19, ст. 2023; 2001, N 1, ст. 2; N 33, ст. 3427; N 53, ст. 5030; 2002, N 30, ст. 3033; N 48, ст. 4743; N 52, ст. 5132; 2003, N 19, ст. 1750; 2004, N 19, ст. 1837; N 25, ст. 2480; N 27, ст. 2711; N 35, ст. 3607; N 52, ст. 5038; 2005, N 1, ст. 25; N 19, ст. 1748; N 52, ст. 5576; 2007, N 43, ст. 5084; 2008, N 9, ст. 817; N 29, ст. 3410; N 30, ст. 3609; N 40, ст. 4501; N 52, ст. 6224; 2009, N 18, ст. 2152; N 26, ст. 3133; N 29, ст. 3623; N 30, ст. 3739; N 51, ст. 6148; N 52, ст. 6403; 2010, N 19, ст. 2287; N 27, ст. 3433; N 30, ст. 3991; N 31, ст. 4206; N 50, ст. 6609; 2011, N 45, ст. 6337; N 47, ст. 6608; 2012, N 43, ст. 5782; 2013, N 14, ст. 1654; N 19, ст. 2331; N 27, ст. 3477; N 48, ст. 6165; 2014, N 23, ст. 2930; N 26, ст. 3406; N 52, ст. 7537; 2015, N 14, ст. 2008), матери-одиночки, участники ликвидации аварии на Чернобыльской АЭС и приравненные к ним категории граждан в соответствии с Законом Российской Федерации от 15.05.1991 N 1244-1 "О социальной защите граждан, подвергшихся воздействию радиации вследствие катастрофы на Чернобыльской АЭС" (Ведомости Съезда народных депутатов РСФСР и Верховного Совета РСФСР, 1991, N 21, ст. 699; Ведомости Съезда народных депутатов Российской Федерации и Верховного Совета Российской Федерации, 1992, N 32, ст. 1861; Собрание законодательства Российской Федерации, 1995, N 48, ст. 4561; 1996, N 51, ст. 5680; 1997, N 47, ст. 5341; 1998, N 48, ст. 5850; 1999, N 16, ст. 1937; N 28, ст. 3460; 2000, N 33, ст. 3348; 2001, N 1, ст. 2; N 7, ст. 610; N 33, ст. 3413; 2002, N 30, ст. 3033; N 50, ст. 4929; N 53, ст. 5030; 2002, N 52, ст. 5132; 2003, N 43, ст. 4108; N 52, ст. 5038; 2004, N 18, ст. 1689; N 35, ст. 3607; 2006, N 6, ст. 637; N 30, ст. 3288; N 50, ст. 5285; 2007, N 46, ст. 5554; 2008, N 9, ст. 817; N 29, ст. 3410; N 30, ст. 3616; N 52, ст. 6224; N 52, ст. 6236; 2009, N 18, ст. 2152; N 30, ст. 3739; 2011, N 23, ст. 3270; N 29, ст. 4297; N 47, ст. 6608; N 49, ст. 7024; 2012, N 26, ст. 3446; N 53, ст. 7654; 2013, N 19, ст. 2331; N 27, ст. 3443; N 27, ст. 3446; N 27, ст. 3477; N 51, ст. 6693; 2014, N 26, ст. 3406; N 30, ст. 4217; N 40, ст. 5322; N 52, ст. 7539; 2015, N 14, ст. 2008).</t>
  </si>
  <si>
    <t>4.8. Мероприятия, выполняемые сетевой организацией в целях повышения качества обслуживания потребителей.</t>
  </si>
  <si>
    <t>4.9. Информация по обращениям потребителей.</t>
  </si>
  <si>
    <t>Индентификационный номер обращения</t>
  </si>
  <si>
    <t>Дата обращения</t>
  </si>
  <si>
    <t>Время обращения</t>
  </si>
  <si>
    <t>Форма обращения</t>
  </si>
  <si>
    <t>Очное обращение</t>
  </si>
  <si>
    <t>Заочное обращение посредством телефонной связи</t>
  </si>
  <si>
    <t>Заочное обращение посредством сети Интернет</t>
  </si>
  <si>
    <t>Письменное  обращение посредством почтовой связи</t>
  </si>
  <si>
    <t>Оказание услуг по передаче электрической энергии</t>
  </si>
  <si>
    <t>Осуществление технологического присоединения</t>
  </si>
  <si>
    <t>Обращения</t>
  </si>
  <si>
    <t>Коммерческий учет электрической энергии</t>
  </si>
  <si>
    <t>Качество обслуживания потребителей</t>
  </si>
  <si>
    <t>Техническое обслуживание электросетевых объектов</t>
  </si>
  <si>
    <t>Качество услуг по передаче электрической энергии</t>
  </si>
  <si>
    <t>Качество электрической энергии</t>
  </si>
  <si>
    <t>Обращения потребителей, содержащих жалобу</t>
  </si>
  <si>
    <t>По технологическому присоединению</t>
  </si>
  <si>
    <t xml:space="preserve">Заключение договора на оказание услуг по передаче электроэнергии
</t>
  </si>
  <si>
    <t xml:space="preserve">Организация коммерческого учета электроэнергии
</t>
  </si>
  <si>
    <t>Обращения потребителей, содержащие заявку на оказание услуг</t>
  </si>
  <si>
    <t xml:space="preserve">Заявителем был получен исчерпывающий ответ в установленные сроки
</t>
  </si>
  <si>
    <t xml:space="preserve">Заявителем был получен исчерпывающий ответ с нарушением сроков
</t>
  </si>
  <si>
    <t>Обращение оставлено без ответа</t>
  </si>
  <si>
    <t>Факт получения потребителем ответ</t>
  </si>
  <si>
    <t>Мероприятия по результатам обращения</t>
  </si>
  <si>
    <t>Выполненные мероприятия по результатам обращения</t>
  </si>
  <si>
    <t>Планируемые мероприятия по результатам обращения</t>
  </si>
  <si>
    <t>N (2017)</t>
  </si>
  <si>
    <t>N-2016</t>
  </si>
  <si>
    <t>-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</si>
  <si>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</si>
  <si>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</si>
  <si>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 xml:space="preserve">Количество сторонних организаций на территории офиса обслуживания (при наличии указать названия организаций)
</t>
  </si>
  <si>
    <t>г. Норильск, Центральный район, ул. Нансена, д. 18а</t>
  </si>
  <si>
    <t>Центр обслуживания</t>
  </si>
  <si>
    <t>8 (3919) 46 92 23 es@mupkosnorilsk.ru</t>
  </si>
  <si>
    <t>Рабочие дни c 9-00 до 18-00</t>
  </si>
  <si>
    <t>Количество потребителей, обратившихся очно в отчетном периоде</t>
  </si>
  <si>
    <t xml:space="preserve">Перечень номеров телефонов, выделенных для обслуживания потребителей:
Номер телефона по вопросам энергоснабжения:
Номера телефонов центров обработки телефонных вызовов:
</t>
  </si>
  <si>
    <t>Письменная форма с использованием почтовой связи</t>
  </si>
  <si>
    <t>Интерактивный калькулятор стоимости технологического присоединения на официальном сайте МУП "КОС" позволяет автоматически рассчитывать стоимость технологического присоединения при вводе параметров.</t>
  </si>
  <si>
    <t>8 (3919) 46 92 23</t>
  </si>
  <si>
    <t>МУП "КОС"</t>
  </si>
  <si>
    <t>N-2017</t>
  </si>
  <si>
    <t>N (2018)</t>
  </si>
  <si>
    <t>3.4  Сведения  о качестве услуг по технологическому присоединению к электрическим сетям сетевой организации</t>
  </si>
  <si>
    <t>1.1 Количество потребителей</t>
  </si>
  <si>
    <t>Тип потребителей</t>
  </si>
  <si>
    <t>Физические лица</t>
  </si>
  <si>
    <t>Юридические лица</t>
  </si>
  <si>
    <t>уровень напряжения 0,22 кВ</t>
  </si>
  <si>
    <t>уровень напряжения 0,4 кВ</t>
  </si>
  <si>
    <t>категория надежности II</t>
  </si>
  <si>
    <t>категория надежности III</t>
  </si>
  <si>
    <t>Количество потребителей услуг сетевой организации в разбивке поуровню напряжения и категории надежности, в динамике по годам</t>
  </si>
  <si>
    <t>1.1 Количество точек поставки</t>
  </si>
  <si>
    <t>Многоквартирные дома</t>
  </si>
  <si>
    <t>Количество точек поставки, в динамике по годам</t>
  </si>
  <si>
    <t>Количество точек поставки, всего</t>
  </si>
  <si>
    <t>Количество точек поставки, оборудованных приборами учета электрической энергии</t>
  </si>
  <si>
    <t>Количество точек поставки, оборудованных приборами учета электрической энергии с возможностью дистанционного сбора данных</t>
  </si>
  <si>
    <t>3.2 Мероприятия, выполненные сетевой организацией в целях совершенствования деятельности по технологическому присоединению в 2018 году.</t>
  </si>
  <si>
    <t xml:space="preserve">заключить договор о технологическом присоединении и энергоснабжения. </t>
  </si>
  <si>
    <t>технологического присоединения. Сделать это он может любым удобным для себя способом:</t>
  </si>
  <si>
    <t>лично обратиться в офис компании,  позвонить по единому телефону 8 (3919) 46 92 23 или изучить</t>
  </si>
  <si>
    <t>всю информацию на сайте МУП "КОС".</t>
  </si>
  <si>
    <t>для расчета примерной стоимости подключения.</t>
  </si>
  <si>
    <t>1. Основное достижение в этой части со стороны МУП "КОС" начало реализации программы "0 визитов".</t>
  </si>
  <si>
    <t>В соответствии с этой программой исключена необходимость клиентам посещать офис МУП "КОС" для</t>
  </si>
  <si>
    <t>подписания бумажных экземпляров оферты договоров технологического присоединения. Для клиентов</t>
  </si>
  <si>
    <t>подписание договоров осуществляется посредством электронной подписи.</t>
  </si>
  <si>
    <t>2. Проведена работа совместно с АО "НТЭК". К примеру, клиент при обращении в МУП "КОС" может одновременно</t>
  </si>
  <si>
    <t>3. На сегодняшний день каждый заявитель способен самостоятельно разобраться во всех тонкостях процедуры</t>
  </si>
  <si>
    <t>4. На сайте МУП "КОС" можно скачать все формы и образцы документов, воспользоваться онлайн-калькулятором</t>
  </si>
  <si>
    <t xml:space="preserve">В 2018 году посетителей очного офиса МУП "КОС" пенсионеров, инвалидов, многодетных, участников ВОВ и боевых действий на территориях других государств, </t>
  </si>
  <si>
    <t>матерей-одиночек, участников ликвидации аварии на Чернобыльской АЭС и приравненных к ним категории граждан обслуживали вне очереди и без предварительной записи.</t>
  </si>
  <si>
    <t>Критерии оценки удовлетворенности</t>
  </si>
  <si>
    <t>Оценка</t>
  </si>
  <si>
    <t xml:space="preserve">хорошо </t>
  </si>
  <si>
    <t>удовлетв.</t>
  </si>
  <si>
    <t xml:space="preserve"> плохо</t>
  </si>
  <si>
    <t>Другое</t>
  </si>
  <si>
    <t>Оперативность принятия мер по обращениям</t>
  </si>
  <si>
    <t>Нарушение сроков (договорных обязательств)</t>
  </si>
  <si>
    <t>Невежливое
отношение</t>
  </si>
  <si>
    <t>Доступность информации</t>
  </si>
  <si>
    <t>Общая степень удовлетворенности</t>
  </si>
  <si>
    <t xml:space="preserve">В качестве основных форм обслуживания потребителей можно выделить очное обслуживание, </t>
  </si>
  <si>
    <t>заочное обслуживание посредством телефонной связи и интерактивное обслуживание через сеть «Интернет».</t>
  </si>
  <si>
    <t>Основой мероприятий, реализуемых Обществом для улучшения системы обслуживания потребителей,</t>
  </si>
  <si>
    <t xml:space="preserve"> являются следующие принципы работы с потребителями:</t>
  </si>
  <si>
    <t>1. Обеспечение качества и доступности услуг в соответствии с действующим законодательством Российской Федерации.</t>
  </si>
  <si>
    <t>2. Достаточная информированность потребителей о компании и услугах. Полная и достоверная информация обо всех процедурах</t>
  </si>
  <si>
    <t xml:space="preserve"> взаимодействия с сетевой организацией носит публичный характер, предоставляется в доступной форме для потребителя услуг. </t>
  </si>
  <si>
    <t xml:space="preserve">Данный принцип предупреждает необходимость обращения потребителя в компанию для получения справочной информации и консультаций, </t>
  </si>
  <si>
    <t>и как следствие, снижение транзакционных затрат компании.</t>
  </si>
  <si>
    <t xml:space="preserve">3. Территориальная доступность и комфортные условия очного сервиса компании. </t>
  </si>
  <si>
    <t>Очный сервис удобный для всех групп потребителей и организован с соблюдением Единых стандартов качества обслуживания сетевыми организациями потребителей услуг.</t>
  </si>
  <si>
    <t>4. Квалифицированное обслуживание. Организация всех форм сервиса обеспечивает высокий
уровень квалификации и компетенции обслуживающего персонала организации.</t>
  </si>
  <si>
    <t xml:space="preserve">5. Прозрачность бизнес-процессов обслуживания потребителей и объективность рассмотрения жалоб потребителей. Бизнес-процессы обслуживания потребителей формализованы, </t>
  </si>
  <si>
    <t xml:space="preserve">описаны и прозрачны для обеспечения контролируемости и управляемости процедур взаимодействия с потребителями. </t>
  </si>
  <si>
    <t xml:space="preserve">МУП "КОС" обеспечивает объективное и непредвзятое рассмотрение жалоб в установленные сроки, возможность обжалования решений, </t>
  </si>
  <si>
    <t>порядок которого доводиться до потребителей в соответствии с принципом достаточности информирования.</t>
  </si>
  <si>
    <t>3.3. Прочая информация, которую сетевая организация считает целесообразной для включения в отчет, касающаяся предоставления услуг по технологическому присоединению.</t>
  </si>
  <si>
    <t xml:space="preserve">Прочая информация, которую сетевая организация считает целесообразной для включения в отчет, касающаяся предоставления </t>
  </si>
  <si>
    <t>услуг по технологическому присоединению отсутствует.</t>
  </si>
  <si>
    <t>В 2018 году в МУП "КОС"  наибольшее число обращений зарегистрировано в категории «Запрос справочной информации/консультации»,</t>
  </si>
  <si>
    <t xml:space="preserve">                                            </t>
  </si>
  <si>
    <t xml:space="preserve">4.7. Темы и результаты опросов потребителей, проводимых сетевой организацией для выявления мнения </t>
  </si>
  <si>
    <t xml:space="preserve">потребителей о качестве обслуживания, в рамках исполнения Единых стандартов качества обслуживания сетевыми </t>
  </si>
  <si>
    <t>организациями потребителей услуг сетевых организаций.</t>
  </si>
  <si>
    <t>проводился в 2018 году. Анкетирование производилось в местах обслуживания потребителей</t>
  </si>
  <si>
    <t xml:space="preserve">Анализ анкетирования потребителей услуг по технологическому присоединению и качеству электроэнергии </t>
  </si>
  <si>
    <t>категория надежности I</t>
  </si>
  <si>
    <t xml:space="preserve"> количество которых составило 679. Обращений содержащих заявку на оказание услуг зарегистрировано 350.</t>
  </si>
  <si>
    <t>+</t>
  </si>
  <si>
    <t>Оценка качества электрической энергии в течение последнего года</t>
  </si>
  <si>
    <t>Обращение за услугой технологического присоединения</t>
  </si>
  <si>
    <t>Качество оказываемой услуги по технологическому присоединению</t>
  </si>
  <si>
    <t>Что не устраивает в деятельности предприятия</t>
  </si>
  <si>
    <t>КОС/2251</t>
  </si>
  <si>
    <t>КОС/2273</t>
  </si>
  <si>
    <t>КОС/3438</t>
  </si>
  <si>
    <t>КОС/4365</t>
  </si>
  <si>
    <t>1. Прием заявок юридического лица /физического лица/индивидуального предпринимателя, имеющего намерение осуществить технологическое присоединение (по основаниям реконструкции и увеличения объемаприсоединенной мощности, а также изменения категории надежности электроснабжения, точки присоединения, видов производственной деятельности,не влекущих пересмотр (увеличение)величины присоединенной мощности, но изменяющих схему внешнего электроснабжения энергопринимающих устройств заявителя, увеличения максимальной мощности– для сетевых организаций и иных владельцев электросетевого имущества).                                2. Прием заявлений юридического лица /физического лица/индивидуального предпринимателя, который в согласованный срок не исполнил мероприятия в соответствии с выданными техническими условиями, на продление срока действия технических условий.                                                                                                                                             3. Прием заявлений юридического лица /физического лица/индивидуального предпринимателя имеющего намерение осуществить переоформление (перераспределение) мощности в пользу иных владельцев энергопринимающих устройств в пределах действия соответствующего центра питания.                                                       
4. Прием заявлений юридического лица/физического лица или индивидуального предпринимателя о восстановлении ранее выданных технических условий для
технологического присоединения в случаях утраты в связи: - ликвидацией прежнего владельца; - реорганизацией прежнего владельца; - прекращением деятельности прежнего владельца; - сменой собственника объекта; - изменением формы собственности владельца; - по иным причинам в отношении объектов электроэнергетики, которые ранее в надлежащем порядке были присоединены, и изменения не влекут за собой пересмотр величины присоединенной мощности, не требуют изменения схемы внешнего электроснабжения и категории надежности электроснабжения.                                                                                                                                                                                            5. Прием заявлений юридического лица /физического лица или индивидуального предпринимателя на оказание дополнительных услуг, в том числе на оказание услуг по учёту электрической энергии, например: - проверка приборов учета; - опломбировка приборов учета; - замена приборов учета; - вызов инспектора или контролера для снятия показаний; - подготовку акта технической проверки приборов учета.                                                                                                                                                                                                            6. Прием и выдача документов потребителям услуг по вышеуказаннымзаявлениям.                                                                                                                                                                                       7. Прием и регистрация заявок на технологическое присоединение, заявлений, жалоб и документов от потребителей, в т.ч.проектов электроснабжения объектов. Работа с потребителями по договорам на технологическое присоединение. Подготовка ответов на обращения, контроль сроков исполнения мероприятий.Оперативное взаимодействие с потребителями, с органами власти. Осуществление консультационных услуг. Контроль сроков подготовки ответов и исполнения мероприятий.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</si>
</sst>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464C55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4" fillId="0" borderId="0" xfId="0" applyFont="1"/>
    <xf numFmtId="0" fontId="7" fillId="0" borderId="0" xfId="0" applyFont="1"/>
    <xf numFmtId="0" fontId="8" fillId="0" borderId="0" xfId="1" applyFont="1"/>
    <xf numFmtId="0" fontId="5" fillId="0" borderId="0" xfId="0" applyFont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/>
    <xf numFmtId="16" fontId="2" fillId="0" borderId="0" xfId="0" applyNumberFormat="1" applyFont="1"/>
    <xf numFmtId="0" fontId="2" fillId="0" borderId="1" xfId="0" applyFont="1" applyBorder="1" applyAlignment="1"/>
    <xf numFmtId="0" fontId="1" fillId="0" borderId="1" xfId="0" applyFont="1" applyBorder="1" applyAlignment="1">
      <alignment horizontal="center" vertical="top"/>
    </xf>
    <xf numFmtId="0" fontId="1" fillId="0" borderId="4" xfId="0" applyFont="1" applyBorder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/>
    <xf numFmtId="0" fontId="9" fillId="0" borderId="0" xfId="0" applyFont="1"/>
    <xf numFmtId="0" fontId="10" fillId="0" borderId="0" xfId="0" applyFont="1"/>
    <xf numFmtId="0" fontId="2" fillId="0" borderId="0" xfId="0" applyFont="1" applyAlignment="1">
      <alignment horizontal="center"/>
    </xf>
    <xf numFmtId="14" fontId="11" fillId="0" borderId="1" xfId="0" applyNumberFormat="1" applyFont="1" applyFill="1" applyBorder="1" applyAlignment="1" applyProtection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base.garant.ru/71111004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base.garant.ru/71111004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base.garant.ru/71111004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zoomScaleNormal="100" workbookViewId="0">
      <selection activeCell="B30" sqref="B24:B30"/>
    </sheetView>
  </sheetViews>
  <sheetFormatPr defaultRowHeight="15.75" outlineLevelRow="1" x14ac:dyDescent="0.25"/>
  <cols>
    <col min="1" max="1" width="9.140625" style="2"/>
    <col min="2" max="2" width="34.85546875" style="2" customWidth="1"/>
    <col min="3" max="3" width="13.7109375" style="2" customWidth="1"/>
    <col min="4" max="4" width="19" style="2" customWidth="1"/>
    <col min="5" max="5" width="20.140625" style="2" customWidth="1"/>
    <col min="6" max="6" width="13.7109375" style="2" customWidth="1"/>
    <col min="7" max="7" width="19" style="2" customWidth="1"/>
    <col min="8" max="8" width="20.140625" style="2" customWidth="1"/>
    <col min="9" max="9" width="13.5703125" style="2" customWidth="1"/>
    <col min="10" max="10" width="19" style="2" customWidth="1"/>
    <col min="11" max="11" width="20.140625" style="2" customWidth="1"/>
    <col min="12" max="12" width="13.5703125" style="2" customWidth="1"/>
    <col min="13" max="13" width="19" style="2" customWidth="1"/>
    <col min="14" max="14" width="20.140625" style="2" customWidth="1"/>
    <col min="15" max="15" width="16.85546875" style="2" customWidth="1"/>
    <col min="16" max="16" width="19" style="2" customWidth="1"/>
    <col min="17" max="17" width="20.140625" style="2" customWidth="1"/>
    <col min="18" max="16384" width="9.140625" style="2"/>
  </cols>
  <sheetData>
    <row r="1" spans="1:17" x14ac:dyDescent="0.25">
      <c r="A1" s="27" t="s">
        <v>144</v>
      </c>
    </row>
    <row r="2" spans="1:17" ht="15.75" hidden="1" customHeight="1" outlineLevel="1" x14ac:dyDescent="0.25"/>
    <row r="3" spans="1:17" ht="44.25" hidden="1" customHeight="1" outlineLevel="1" x14ac:dyDescent="0.25">
      <c r="A3" s="50" t="s">
        <v>66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</row>
    <row r="4" spans="1:17" ht="21" hidden="1" customHeight="1" outlineLevel="1" x14ac:dyDescent="0.25">
      <c r="A4" s="51" t="s">
        <v>67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7" ht="16.5" hidden="1" customHeight="1" outlineLevel="1" x14ac:dyDescent="0.25">
      <c r="A5" s="52" t="s">
        <v>69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</row>
    <row r="6" spans="1:17" ht="18" hidden="1" customHeight="1" outlineLevel="1" x14ac:dyDescent="0.25">
      <c r="A6" s="53" t="s">
        <v>68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</row>
    <row r="7" spans="1:17" ht="15.75" hidden="1" customHeight="1" outlineLevel="1" x14ac:dyDescent="0.25">
      <c r="A7" s="19" t="s">
        <v>70</v>
      </c>
    </row>
    <row r="8" spans="1:17" collapsed="1" x14ac:dyDescent="0.25"/>
    <row r="9" spans="1:17" ht="28.5" customHeight="1" x14ac:dyDescent="0.25">
      <c r="A9" s="54" t="s">
        <v>1</v>
      </c>
      <c r="B9" s="54" t="s">
        <v>145</v>
      </c>
      <c r="C9" s="57" t="s">
        <v>152</v>
      </c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</row>
    <row r="10" spans="1:17" ht="15.75" customHeight="1" x14ac:dyDescent="0.25">
      <c r="A10" s="55"/>
      <c r="B10" s="55"/>
      <c r="C10" s="47" t="s">
        <v>148</v>
      </c>
      <c r="D10" s="48"/>
      <c r="E10" s="49"/>
      <c r="F10" s="47" t="s">
        <v>149</v>
      </c>
      <c r="G10" s="48"/>
      <c r="H10" s="49"/>
      <c r="I10" s="47" t="s">
        <v>211</v>
      </c>
      <c r="J10" s="48"/>
      <c r="K10" s="49"/>
      <c r="L10" s="47" t="s">
        <v>150</v>
      </c>
      <c r="M10" s="48"/>
      <c r="N10" s="49"/>
      <c r="O10" s="47" t="s">
        <v>151</v>
      </c>
      <c r="P10" s="48"/>
      <c r="Q10" s="49"/>
    </row>
    <row r="11" spans="1:17" ht="60" customHeight="1" x14ac:dyDescent="0.25">
      <c r="A11" s="56"/>
      <c r="B11" s="56"/>
      <c r="C11" s="6" t="s">
        <v>141</v>
      </c>
      <c r="D11" s="6" t="s">
        <v>142</v>
      </c>
      <c r="E11" s="6" t="s">
        <v>5</v>
      </c>
      <c r="F11" s="6" t="s">
        <v>141</v>
      </c>
      <c r="G11" s="6" t="s">
        <v>142</v>
      </c>
      <c r="H11" s="6" t="s">
        <v>5</v>
      </c>
      <c r="I11" s="6" t="s">
        <v>141</v>
      </c>
      <c r="J11" s="6" t="s">
        <v>142</v>
      </c>
      <c r="K11" s="6" t="s">
        <v>5</v>
      </c>
      <c r="L11" s="6" t="s">
        <v>141</v>
      </c>
      <c r="M11" s="6" t="s">
        <v>142</v>
      </c>
      <c r="N11" s="6" t="s">
        <v>5</v>
      </c>
      <c r="O11" s="6" t="s">
        <v>141</v>
      </c>
      <c r="P11" s="6" t="s">
        <v>142</v>
      </c>
      <c r="Q11" s="6" t="s">
        <v>5</v>
      </c>
    </row>
    <row r="12" spans="1:17" x14ac:dyDescent="0.25">
      <c r="A12" s="8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8">
        <v>10</v>
      </c>
      <c r="K12" s="8">
        <v>11</v>
      </c>
      <c r="L12" s="8">
        <v>9</v>
      </c>
      <c r="M12" s="8">
        <v>10</v>
      </c>
      <c r="N12" s="8">
        <v>11</v>
      </c>
      <c r="O12" s="8">
        <v>12</v>
      </c>
      <c r="P12" s="8">
        <v>13</v>
      </c>
      <c r="Q12" s="8">
        <v>14</v>
      </c>
    </row>
    <row r="13" spans="1:17" s="9" customFormat="1" ht="21" customHeight="1" x14ac:dyDescent="0.25">
      <c r="A13" s="8">
        <v>1</v>
      </c>
      <c r="B13" s="16" t="s">
        <v>146</v>
      </c>
      <c r="C13" s="8">
        <v>156</v>
      </c>
      <c r="D13" s="8">
        <v>182</v>
      </c>
      <c r="E13" s="21">
        <f>(D13*100/C13)-100</f>
        <v>16.666666666666671</v>
      </c>
      <c r="F13" s="8">
        <v>118</v>
      </c>
      <c r="G13" s="8">
        <v>134</v>
      </c>
      <c r="H13" s="21">
        <f>(G13*100/F13)-100</f>
        <v>13.559322033898312</v>
      </c>
      <c r="I13" s="8">
        <v>0</v>
      </c>
      <c r="J13" s="8">
        <v>0</v>
      </c>
      <c r="K13" s="21">
        <v>0</v>
      </c>
      <c r="L13" s="8">
        <v>0</v>
      </c>
      <c r="M13" s="8">
        <v>0</v>
      </c>
      <c r="N13" s="21">
        <v>0</v>
      </c>
      <c r="O13" s="8">
        <v>274</v>
      </c>
      <c r="P13" s="8">
        <v>316</v>
      </c>
      <c r="Q13" s="21">
        <f>(P13*100/O13)-100</f>
        <v>15.328467153284677</v>
      </c>
    </row>
    <row r="14" spans="1:17" ht="21" customHeight="1" x14ac:dyDescent="0.25">
      <c r="A14" s="8">
        <v>2</v>
      </c>
      <c r="B14" s="4" t="s">
        <v>147</v>
      </c>
      <c r="C14" s="8">
        <v>2870</v>
      </c>
      <c r="D14" s="8">
        <v>2951</v>
      </c>
      <c r="E14" s="21">
        <f>(D14*100/C14)-100</f>
        <v>2.8222996515679455</v>
      </c>
      <c r="F14" s="8">
        <v>1939</v>
      </c>
      <c r="G14" s="8">
        <v>1944</v>
      </c>
      <c r="H14" s="21">
        <f t="shared" ref="H14" si="0">(G14*100/F14)-100</f>
        <v>0.25786487880350251</v>
      </c>
      <c r="I14" s="8">
        <v>14</v>
      </c>
      <c r="J14" s="8">
        <v>14</v>
      </c>
      <c r="K14" s="21">
        <f t="shared" ref="K14" si="1">(J14*100/I14)-100</f>
        <v>0</v>
      </c>
      <c r="L14" s="8">
        <v>925</v>
      </c>
      <c r="M14" s="8">
        <v>930</v>
      </c>
      <c r="N14" s="21">
        <f t="shared" ref="N14" si="2">(M14*100/L14)-100</f>
        <v>0.54054054054054745</v>
      </c>
      <c r="O14" s="8">
        <v>3870</v>
      </c>
      <c r="P14" s="8">
        <v>3951</v>
      </c>
      <c r="Q14" s="21">
        <f>(P14*100/O14)-100</f>
        <v>2.0930232558139465</v>
      </c>
    </row>
  </sheetData>
  <mergeCells count="12">
    <mergeCell ref="C10:E10"/>
    <mergeCell ref="F10:H10"/>
    <mergeCell ref="L10:N10"/>
    <mergeCell ref="O10:Q10"/>
    <mergeCell ref="A3:P3"/>
    <mergeCell ref="A4:P4"/>
    <mergeCell ref="A5:P5"/>
    <mergeCell ref="A6:P6"/>
    <mergeCell ref="A9:A11"/>
    <mergeCell ref="B9:B11"/>
    <mergeCell ref="C9:Q9"/>
    <mergeCell ref="I10:K10"/>
  </mergeCells>
  <hyperlinks>
    <hyperlink ref="A7" r:id="rId1" location="ixzz5ULYhOhf4" display="http://base.garant.ru/71111004/ - ixzz5ULYhOhf4"/>
  </hyperlinks>
  <pageMargins left="0.7" right="0.7" top="0.75" bottom="0.75" header="0.3" footer="0.3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"/>
  <sheetViews>
    <sheetView workbookViewId="0">
      <selection activeCell="E16" sqref="E16:E17"/>
    </sheetView>
  </sheetViews>
  <sheetFormatPr defaultRowHeight="15" outlineLevelRow="1" x14ac:dyDescent="0.25"/>
  <cols>
    <col min="1" max="16384" width="9.140625" style="1"/>
  </cols>
  <sheetData>
    <row r="1" spans="1:25" s="2" customFormat="1" ht="30" customHeight="1" outlineLevel="1" x14ac:dyDescent="0.25">
      <c r="A1" s="52" t="s">
        <v>92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</row>
    <row r="4" spans="1:25" s="33" customFormat="1" x14ac:dyDescent="0.25">
      <c r="A4" s="33" t="s">
        <v>204</v>
      </c>
    </row>
    <row r="5" spans="1:25" x14ac:dyDescent="0.25">
      <c r="A5" s="35" t="s">
        <v>212</v>
      </c>
    </row>
  </sheetData>
  <mergeCells count="1">
    <mergeCell ref="A1:Y1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"/>
  <sheetViews>
    <sheetView workbookViewId="0">
      <selection activeCell="Q23" sqref="Q23"/>
    </sheetView>
  </sheetViews>
  <sheetFormatPr defaultRowHeight="15" x14ac:dyDescent="0.25"/>
  <sheetData>
    <row r="1" spans="1:25" s="2" customFormat="1" ht="19.5" customHeight="1" x14ac:dyDescent="0.25">
      <c r="A1" s="71" t="s">
        <v>93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</row>
  </sheetData>
  <mergeCells count="1">
    <mergeCell ref="A1:Y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"/>
  <sheetViews>
    <sheetView workbookViewId="0">
      <selection activeCell="N29" sqref="N29"/>
    </sheetView>
  </sheetViews>
  <sheetFormatPr defaultRowHeight="15" x14ac:dyDescent="0.25"/>
  <cols>
    <col min="1" max="16384" width="9.140625" style="1"/>
  </cols>
  <sheetData>
    <row r="1" spans="1:25" s="2" customFormat="1" ht="97.5" customHeight="1" x14ac:dyDescent="0.25">
      <c r="A1" s="50" t="s">
        <v>94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</row>
    <row r="3" spans="1:25" x14ac:dyDescent="0.25">
      <c r="A3" s="1" t="s">
        <v>172</v>
      </c>
    </row>
    <row r="4" spans="1:25" x14ac:dyDescent="0.25">
      <c r="A4" s="1" t="s">
        <v>173</v>
      </c>
    </row>
  </sheetData>
  <mergeCells count="1">
    <mergeCell ref="A1:Y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zoomScaleNormal="100" workbookViewId="0">
      <selection activeCell="E15" sqref="E15"/>
    </sheetView>
  </sheetViews>
  <sheetFormatPr defaultRowHeight="15" x14ac:dyDescent="0.25"/>
  <cols>
    <col min="1" max="1" width="6.7109375" style="1" customWidth="1"/>
    <col min="2" max="2" width="32.7109375" style="1" customWidth="1"/>
    <col min="3" max="6" width="15.85546875" style="1" customWidth="1"/>
    <col min="7" max="16384" width="9.140625" style="1"/>
  </cols>
  <sheetData>
    <row r="1" spans="1:25" s="2" customFormat="1" ht="15.75" x14ac:dyDescent="0.25">
      <c r="A1" s="50" t="s">
        <v>206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</row>
    <row r="2" spans="1:25" x14ac:dyDescent="0.25">
      <c r="A2" s="1" t="s">
        <v>207</v>
      </c>
    </row>
    <row r="3" spans="1:25" x14ac:dyDescent="0.25">
      <c r="A3" s="1" t="s">
        <v>208</v>
      </c>
    </row>
    <row r="4" spans="1:25" x14ac:dyDescent="0.25">
      <c r="A4" s="1" t="s">
        <v>210</v>
      </c>
    </row>
    <row r="5" spans="1:25" x14ac:dyDescent="0.25">
      <c r="A5" s="1" t="s">
        <v>209</v>
      </c>
    </row>
    <row r="7" spans="1:25" ht="26.25" customHeight="1" x14ac:dyDescent="0.25">
      <c r="A7" s="77" t="s">
        <v>174</v>
      </c>
      <c r="B7" s="77"/>
      <c r="C7" s="77" t="s">
        <v>175</v>
      </c>
      <c r="D7" s="77"/>
      <c r="E7" s="77"/>
      <c r="F7" s="13" t="s">
        <v>179</v>
      </c>
    </row>
    <row r="8" spans="1:25" x14ac:dyDescent="0.25">
      <c r="A8" s="77">
        <v>1</v>
      </c>
      <c r="B8" s="76" t="s">
        <v>214</v>
      </c>
      <c r="C8" s="29" t="s">
        <v>176</v>
      </c>
      <c r="D8" s="29" t="s">
        <v>177</v>
      </c>
      <c r="E8" s="29" t="s">
        <v>178</v>
      </c>
      <c r="F8" s="11"/>
    </row>
    <row r="9" spans="1:25" x14ac:dyDescent="0.25">
      <c r="A9" s="77"/>
      <c r="B9" s="76"/>
      <c r="C9" s="43">
        <v>40</v>
      </c>
      <c r="D9" s="29">
        <v>22</v>
      </c>
      <c r="E9" s="29" t="s">
        <v>127</v>
      </c>
      <c r="F9" s="11"/>
    </row>
    <row r="10" spans="1:25" x14ac:dyDescent="0.25">
      <c r="A10" s="77">
        <v>2</v>
      </c>
      <c r="B10" s="76" t="s">
        <v>215</v>
      </c>
      <c r="C10" s="43" t="s">
        <v>176</v>
      </c>
      <c r="D10" s="29" t="s">
        <v>177</v>
      </c>
      <c r="E10" s="29" t="s">
        <v>178</v>
      </c>
      <c r="F10" s="11"/>
    </row>
    <row r="11" spans="1:25" x14ac:dyDescent="0.25">
      <c r="A11" s="77"/>
      <c r="B11" s="76"/>
      <c r="C11" s="43">
        <v>151</v>
      </c>
      <c r="D11" s="29">
        <v>160</v>
      </c>
      <c r="E11" s="29" t="s">
        <v>127</v>
      </c>
      <c r="F11" s="11"/>
    </row>
    <row r="12" spans="1:25" x14ac:dyDescent="0.25">
      <c r="A12" s="72">
        <v>3</v>
      </c>
      <c r="B12" s="74" t="s">
        <v>216</v>
      </c>
      <c r="C12" s="43" t="s">
        <v>176</v>
      </c>
      <c r="D12" s="29" t="s">
        <v>177</v>
      </c>
      <c r="E12" s="29" t="s">
        <v>178</v>
      </c>
      <c r="F12" s="30"/>
    </row>
    <row r="13" spans="1:25" x14ac:dyDescent="0.25">
      <c r="A13" s="73"/>
      <c r="B13" s="75"/>
      <c r="C13" s="43">
        <v>140</v>
      </c>
      <c r="D13" s="29">
        <v>171</v>
      </c>
      <c r="E13" s="29" t="s">
        <v>127</v>
      </c>
      <c r="F13" s="30"/>
    </row>
    <row r="14" spans="1:25" x14ac:dyDescent="0.25">
      <c r="A14" s="72">
        <v>4</v>
      </c>
      <c r="B14" s="74" t="s">
        <v>180</v>
      </c>
      <c r="C14" s="43" t="s">
        <v>176</v>
      </c>
      <c r="D14" s="29" t="s">
        <v>177</v>
      </c>
      <c r="E14" s="29" t="s">
        <v>178</v>
      </c>
      <c r="F14" s="30"/>
    </row>
    <row r="15" spans="1:25" x14ac:dyDescent="0.25">
      <c r="A15" s="73"/>
      <c r="B15" s="75"/>
      <c r="C15" s="44">
        <v>20</v>
      </c>
      <c r="D15" s="42">
        <v>105</v>
      </c>
      <c r="E15" s="46" t="s">
        <v>127</v>
      </c>
      <c r="F15" s="30"/>
    </row>
    <row r="16" spans="1:25" ht="60" customHeight="1" x14ac:dyDescent="0.25">
      <c r="A16" s="72">
        <v>5</v>
      </c>
      <c r="B16" s="74" t="s">
        <v>217</v>
      </c>
      <c r="C16" s="45" t="s">
        <v>181</v>
      </c>
      <c r="D16" s="32" t="s">
        <v>182</v>
      </c>
      <c r="E16" s="31" t="s">
        <v>112</v>
      </c>
      <c r="F16" s="11"/>
    </row>
    <row r="17" spans="1:6" x14ac:dyDescent="0.25">
      <c r="A17" s="73"/>
      <c r="B17" s="75"/>
      <c r="C17" s="44">
        <v>2</v>
      </c>
      <c r="D17" s="42" t="s">
        <v>127</v>
      </c>
      <c r="E17" s="42">
        <v>2</v>
      </c>
      <c r="F17" s="30"/>
    </row>
    <row r="18" spans="1:6" x14ac:dyDescent="0.25">
      <c r="A18" s="72">
        <v>6</v>
      </c>
      <c r="B18" s="72" t="s">
        <v>183</v>
      </c>
      <c r="C18" s="44" t="s">
        <v>176</v>
      </c>
      <c r="D18" s="13" t="s">
        <v>177</v>
      </c>
      <c r="E18" s="13" t="s">
        <v>178</v>
      </c>
      <c r="F18" s="30"/>
    </row>
    <row r="19" spans="1:6" x14ac:dyDescent="0.25">
      <c r="A19" s="73"/>
      <c r="B19" s="73"/>
      <c r="C19" s="44">
        <v>55</v>
      </c>
      <c r="D19" s="13">
        <v>65</v>
      </c>
      <c r="E19" s="13">
        <v>1</v>
      </c>
      <c r="F19" s="30"/>
    </row>
    <row r="20" spans="1:6" x14ac:dyDescent="0.25">
      <c r="A20" s="72">
        <v>7</v>
      </c>
      <c r="B20" s="74" t="s">
        <v>184</v>
      </c>
      <c r="C20" s="44" t="s">
        <v>176</v>
      </c>
      <c r="D20" s="13" t="s">
        <v>177</v>
      </c>
      <c r="E20" s="13" t="s">
        <v>178</v>
      </c>
      <c r="F20" s="30"/>
    </row>
    <row r="21" spans="1:6" x14ac:dyDescent="0.25">
      <c r="A21" s="73"/>
      <c r="B21" s="75"/>
      <c r="C21" s="44">
        <v>155</v>
      </c>
      <c r="D21" s="13">
        <v>200</v>
      </c>
      <c r="E21" s="13" t="s">
        <v>127</v>
      </c>
      <c r="F21" s="30"/>
    </row>
  </sheetData>
  <mergeCells count="17">
    <mergeCell ref="A1:Y1"/>
    <mergeCell ref="B8:B9"/>
    <mergeCell ref="C7:E7"/>
    <mergeCell ref="A7:B7"/>
    <mergeCell ref="B10:B11"/>
    <mergeCell ref="A8:A9"/>
    <mergeCell ref="A10:A11"/>
    <mergeCell ref="B18:B19"/>
    <mergeCell ref="A18:A19"/>
    <mergeCell ref="A20:A21"/>
    <mergeCell ref="B20:B21"/>
    <mergeCell ref="B12:B13"/>
    <mergeCell ref="A12:A13"/>
    <mergeCell ref="B14:B15"/>
    <mergeCell ref="A14:A15"/>
    <mergeCell ref="B16:B17"/>
    <mergeCell ref="A16:A17"/>
  </mergeCells>
  <pageMargins left="0.59055118110236227" right="0.39370078740157483" top="0.39370078740157483" bottom="0.39370078740157483" header="0" footer="0"/>
  <pageSetup paperSize="9" scale="90" orientation="portrait" r:id="rId1"/>
  <colBreaks count="1" manualBreakCount="1">
    <brk id="6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activeCell="O22" sqref="O22"/>
    </sheetView>
  </sheetViews>
  <sheetFormatPr defaultRowHeight="15" x14ac:dyDescent="0.25"/>
  <cols>
    <col min="1" max="16384" width="9.140625" style="1"/>
  </cols>
  <sheetData>
    <row r="1" spans="1:16" s="2" customFormat="1" ht="15.75" x14ac:dyDescent="0.25">
      <c r="A1" s="17" t="s">
        <v>95</v>
      </c>
    </row>
    <row r="3" spans="1:16" x14ac:dyDescent="0.25">
      <c r="A3" s="1" t="s">
        <v>185</v>
      </c>
    </row>
    <row r="4" spans="1:16" x14ac:dyDescent="0.25">
      <c r="A4" s="1" t="s">
        <v>186</v>
      </c>
    </row>
    <row r="5" spans="1:16" x14ac:dyDescent="0.25">
      <c r="A5" s="1" t="s">
        <v>187</v>
      </c>
    </row>
    <row r="6" spans="1:16" x14ac:dyDescent="0.25">
      <c r="A6" s="1" t="s">
        <v>188</v>
      </c>
    </row>
    <row r="7" spans="1:16" x14ac:dyDescent="0.25">
      <c r="A7" s="1" t="s">
        <v>189</v>
      </c>
    </row>
    <row r="8" spans="1:16" x14ac:dyDescent="0.25">
      <c r="A8" s="1" t="s">
        <v>190</v>
      </c>
    </row>
    <row r="9" spans="1:16" x14ac:dyDescent="0.25">
      <c r="A9" s="1" t="s">
        <v>191</v>
      </c>
    </row>
    <row r="10" spans="1:16" x14ac:dyDescent="0.25">
      <c r="A10" s="1" t="s">
        <v>192</v>
      </c>
    </row>
    <row r="11" spans="1:16" x14ac:dyDescent="0.25">
      <c r="A11" s="1" t="s">
        <v>193</v>
      </c>
    </row>
    <row r="12" spans="1:16" x14ac:dyDescent="0.25">
      <c r="A12" s="1" t="s">
        <v>194</v>
      </c>
    </row>
    <row r="13" spans="1:16" x14ac:dyDescent="0.25">
      <c r="A13" s="1" t="s">
        <v>195</v>
      </c>
    </row>
    <row r="14" spans="1:16" ht="28.5" customHeight="1" x14ac:dyDescent="0.25">
      <c r="A14" s="78" t="s">
        <v>196</v>
      </c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</row>
    <row r="15" spans="1:16" x14ac:dyDescent="0.25">
      <c r="A15" s="1" t="s">
        <v>197</v>
      </c>
    </row>
    <row r="16" spans="1:16" x14ac:dyDescent="0.25">
      <c r="A16" s="1" t="s">
        <v>198</v>
      </c>
    </row>
    <row r="17" spans="1:1" x14ac:dyDescent="0.25">
      <c r="A17" s="1" t="s">
        <v>199</v>
      </c>
    </row>
    <row r="18" spans="1:1" x14ac:dyDescent="0.25">
      <c r="A18" s="1" t="s">
        <v>200</v>
      </c>
    </row>
  </sheetData>
  <mergeCells count="1">
    <mergeCell ref="A14:P1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7"/>
  <sheetViews>
    <sheetView zoomScale="90" zoomScaleNormal="90" workbookViewId="0">
      <selection activeCell="K5" sqref="K5"/>
    </sheetView>
  </sheetViews>
  <sheetFormatPr defaultRowHeight="15.75" x14ac:dyDescent="0.25"/>
  <cols>
    <col min="1" max="1" width="6" style="9" customWidth="1"/>
    <col min="2" max="2" width="12.140625" style="36" customWidth="1"/>
    <col min="3" max="3" width="15.7109375" style="40" customWidth="1"/>
    <col min="4" max="4" width="13.28515625" style="2" customWidth="1"/>
    <col min="5" max="31" width="13.7109375" style="2" customWidth="1"/>
    <col min="32" max="16384" width="9.140625" style="2"/>
  </cols>
  <sheetData>
    <row r="1" spans="1:31" x14ac:dyDescent="0.25">
      <c r="A1" s="41" t="s">
        <v>96</v>
      </c>
    </row>
    <row r="4" spans="1:31" ht="42" customHeight="1" x14ac:dyDescent="0.25">
      <c r="A4" s="54" t="s">
        <v>73</v>
      </c>
      <c r="B4" s="66" t="s">
        <v>97</v>
      </c>
      <c r="C4" s="79" t="s">
        <v>98</v>
      </c>
      <c r="D4" s="66" t="s">
        <v>99</v>
      </c>
      <c r="E4" s="57" t="s">
        <v>100</v>
      </c>
      <c r="F4" s="58"/>
      <c r="G4" s="58"/>
      <c r="H4" s="58"/>
      <c r="I4" s="59"/>
      <c r="J4" s="57" t="s">
        <v>107</v>
      </c>
      <c r="K4" s="58"/>
      <c r="L4" s="58"/>
      <c r="M4" s="58"/>
      <c r="N4" s="58"/>
      <c r="O4" s="59"/>
      <c r="P4" s="57" t="s">
        <v>113</v>
      </c>
      <c r="Q4" s="58"/>
      <c r="R4" s="58"/>
      <c r="S4" s="58"/>
      <c r="T4" s="58"/>
      <c r="U4" s="58"/>
      <c r="V4" s="59"/>
      <c r="W4" s="60" t="s">
        <v>117</v>
      </c>
      <c r="X4" s="61"/>
      <c r="Y4" s="61"/>
      <c r="Z4" s="62"/>
      <c r="AA4" s="60" t="s">
        <v>121</v>
      </c>
      <c r="AB4" s="61"/>
      <c r="AC4" s="62"/>
      <c r="AD4" s="63" t="s">
        <v>122</v>
      </c>
      <c r="AE4" s="65"/>
    </row>
    <row r="5" spans="1:31" ht="104.25" customHeight="1" x14ac:dyDescent="0.25">
      <c r="A5" s="56"/>
      <c r="B5" s="67"/>
      <c r="C5" s="80"/>
      <c r="D5" s="67"/>
      <c r="E5" s="6" t="s">
        <v>101</v>
      </c>
      <c r="F5" s="6" t="s">
        <v>102</v>
      </c>
      <c r="G5" s="6" t="s">
        <v>103</v>
      </c>
      <c r="H5" s="6" t="s">
        <v>104</v>
      </c>
      <c r="I5" s="6" t="s">
        <v>30</v>
      </c>
      <c r="J5" s="6" t="s">
        <v>105</v>
      </c>
      <c r="K5" s="6" t="s">
        <v>106</v>
      </c>
      <c r="L5" s="6" t="s">
        <v>108</v>
      </c>
      <c r="M5" s="6" t="s">
        <v>109</v>
      </c>
      <c r="N5" s="6" t="s">
        <v>110</v>
      </c>
      <c r="O5" s="6" t="s">
        <v>30</v>
      </c>
      <c r="P5" s="6" t="s">
        <v>111</v>
      </c>
      <c r="Q5" s="6" t="s">
        <v>112</v>
      </c>
      <c r="R5" s="6" t="s">
        <v>106</v>
      </c>
      <c r="S5" s="6" t="s">
        <v>108</v>
      </c>
      <c r="T5" s="6" t="s">
        <v>109</v>
      </c>
      <c r="U5" s="6" t="s">
        <v>110</v>
      </c>
      <c r="V5" s="6" t="s">
        <v>30</v>
      </c>
      <c r="W5" s="6" t="s">
        <v>114</v>
      </c>
      <c r="X5" s="6" t="s">
        <v>115</v>
      </c>
      <c r="Y5" s="6" t="s">
        <v>116</v>
      </c>
      <c r="Z5" s="6" t="s">
        <v>30</v>
      </c>
      <c r="AA5" s="6" t="s">
        <v>118</v>
      </c>
      <c r="AB5" s="6" t="s">
        <v>119</v>
      </c>
      <c r="AC5" s="6" t="s">
        <v>120</v>
      </c>
      <c r="AD5" s="6" t="s">
        <v>123</v>
      </c>
      <c r="AE5" s="6" t="s">
        <v>124</v>
      </c>
    </row>
    <row r="6" spans="1:31" x14ac:dyDescent="0.25">
      <c r="A6" s="8">
        <v>1</v>
      </c>
      <c r="B6" s="7">
        <v>2</v>
      </c>
      <c r="C6" s="22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>
        <v>16</v>
      </c>
      <c r="Q6" s="7">
        <v>17</v>
      </c>
      <c r="R6" s="7">
        <v>18</v>
      </c>
      <c r="S6" s="7">
        <v>19</v>
      </c>
      <c r="T6" s="7">
        <v>20</v>
      </c>
      <c r="U6" s="7">
        <v>21</v>
      </c>
      <c r="V6" s="7">
        <v>22</v>
      </c>
      <c r="W6" s="7">
        <v>23</v>
      </c>
      <c r="X6" s="7">
        <v>24</v>
      </c>
      <c r="Y6" s="7">
        <v>25</v>
      </c>
      <c r="Z6" s="7">
        <v>26</v>
      </c>
      <c r="AA6" s="7">
        <v>27</v>
      </c>
      <c r="AB6" s="7">
        <v>28</v>
      </c>
      <c r="AC6" s="7">
        <v>29</v>
      </c>
      <c r="AD6" s="7">
        <v>30</v>
      </c>
      <c r="AE6" s="7">
        <v>31</v>
      </c>
    </row>
    <row r="7" spans="1:31" x14ac:dyDescent="0.25">
      <c r="A7" s="8">
        <v>1</v>
      </c>
      <c r="B7" s="7">
        <v>189</v>
      </c>
      <c r="C7" s="37">
        <v>43103</v>
      </c>
      <c r="D7" s="3"/>
      <c r="E7" s="39" t="s">
        <v>213</v>
      </c>
      <c r="F7" s="3"/>
      <c r="G7" s="3"/>
      <c r="H7" s="3"/>
      <c r="I7" s="3"/>
      <c r="J7" s="3"/>
      <c r="K7" s="39" t="s">
        <v>213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9" t="s">
        <v>213</v>
      </c>
      <c r="X7" s="3"/>
      <c r="Y7" s="3"/>
      <c r="Z7" s="3"/>
      <c r="AA7" s="39" t="s">
        <v>213</v>
      </c>
      <c r="AB7" s="3"/>
      <c r="AC7" s="3"/>
      <c r="AD7" s="3"/>
      <c r="AE7" s="3"/>
    </row>
    <row r="8" spans="1:31" x14ac:dyDescent="0.25">
      <c r="A8" s="8">
        <v>2</v>
      </c>
      <c r="B8" s="7">
        <v>191</v>
      </c>
      <c r="C8" s="37">
        <v>43111</v>
      </c>
      <c r="D8" s="3"/>
      <c r="E8" s="39" t="s">
        <v>213</v>
      </c>
      <c r="F8" s="3"/>
      <c r="G8" s="3"/>
      <c r="H8" s="3"/>
      <c r="I8" s="3"/>
      <c r="J8" s="3"/>
      <c r="K8" s="39" t="s">
        <v>213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9" t="s">
        <v>213</v>
      </c>
      <c r="X8" s="3"/>
      <c r="Y8" s="3"/>
      <c r="Z8" s="3"/>
      <c r="AA8" s="39" t="s">
        <v>213</v>
      </c>
      <c r="AB8" s="3"/>
      <c r="AC8" s="3"/>
      <c r="AD8" s="3"/>
      <c r="AE8" s="3"/>
    </row>
    <row r="9" spans="1:31" x14ac:dyDescent="0.25">
      <c r="A9" s="8">
        <v>3</v>
      </c>
      <c r="B9" s="7">
        <v>211</v>
      </c>
      <c r="C9" s="37">
        <v>43115</v>
      </c>
      <c r="D9" s="3"/>
      <c r="E9" s="39" t="s">
        <v>213</v>
      </c>
      <c r="F9" s="3"/>
      <c r="G9" s="3"/>
      <c r="H9" s="3"/>
      <c r="I9" s="3"/>
      <c r="J9" s="3"/>
      <c r="K9" s="39" t="s">
        <v>213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9" t="s">
        <v>213</v>
      </c>
      <c r="X9" s="3"/>
      <c r="Y9" s="3"/>
      <c r="Z9" s="3"/>
      <c r="AA9" s="39" t="s">
        <v>213</v>
      </c>
      <c r="AB9" s="3"/>
      <c r="AC9" s="3"/>
      <c r="AD9" s="3"/>
      <c r="AE9" s="3"/>
    </row>
    <row r="10" spans="1:31" x14ac:dyDescent="0.25">
      <c r="A10" s="8">
        <v>4</v>
      </c>
      <c r="B10" s="7">
        <v>212</v>
      </c>
      <c r="C10" s="37">
        <v>43115</v>
      </c>
      <c r="D10" s="3"/>
      <c r="E10" s="39" t="s">
        <v>213</v>
      </c>
      <c r="F10" s="3"/>
      <c r="G10" s="3"/>
      <c r="H10" s="3"/>
      <c r="I10" s="3"/>
      <c r="J10" s="3"/>
      <c r="K10" s="39" t="s">
        <v>213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9" t="s">
        <v>213</v>
      </c>
      <c r="X10" s="3"/>
      <c r="Y10" s="3"/>
      <c r="Z10" s="3"/>
      <c r="AA10" s="39" t="s">
        <v>213</v>
      </c>
      <c r="AB10" s="3"/>
      <c r="AC10" s="3"/>
      <c r="AD10" s="3"/>
      <c r="AE10" s="3"/>
    </row>
    <row r="11" spans="1:31" x14ac:dyDescent="0.25">
      <c r="A11" s="8">
        <v>5</v>
      </c>
      <c r="B11" s="7">
        <v>219</v>
      </c>
      <c r="C11" s="37">
        <v>43123</v>
      </c>
      <c r="D11" s="3"/>
      <c r="E11" s="39" t="s">
        <v>213</v>
      </c>
      <c r="F11" s="3"/>
      <c r="G11" s="3"/>
      <c r="H11" s="3"/>
      <c r="I11" s="3"/>
      <c r="J11" s="3"/>
      <c r="K11" s="39" t="s">
        <v>213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9" t="s">
        <v>213</v>
      </c>
      <c r="X11" s="3"/>
      <c r="Y11" s="3"/>
      <c r="Z11" s="3"/>
      <c r="AA11" s="39" t="s">
        <v>213</v>
      </c>
      <c r="AB11" s="3"/>
      <c r="AC11" s="3"/>
      <c r="AD11" s="3"/>
      <c r="AE11" s="3"/>
    </row>
    <row r="12" spans="1:31" x14ac:dyDescent="0.25">
      <c r="A12" s="8">
        <v>6</v>
      </c>
      <c r="B12" s="7">
        <v>220</v>
      </c>
      <c r="C12" s="37">
        <v>43123</v>
      </c>
      <c r="D12" s="3"/>
      <c r="E12" s="39" t="s">
        <v>213</v>
      </c>
      <c r="F12" s="3"/>
      <c r="G12" s="3"/>
      <c r="H12" s="3"/>
      <c r="I12" s="3"/>
      <c r="J12" s="3"/>
      <c r="K12" s="39" t="s">
        <v>213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9" t="s">
        <v>213</v>
      </c>
      <c r="X12" s="3"/>
      <c r="Y12" s="3"/>
      <c r="Z12" s="3"/>
      <c r="AA12" s="39" t="s">
        <v>213</v>
      </c>
      <c r="AB12" s="3"/>
      <c r="AC12" s="3"/>
      <c r="AD12" s="3"/>
      <c r="AE12" s="3"/>
    </row>
    <row r="13" spans="1:31" x14ac:dyDescent="0.25">
      <c r="A13" s="8">
        <v>7</v>
      </c>
      <c r="B13" s="7">
        <v>223</v>
      </c>
      <c r="C13" s="37">
        <v>43124</v>
      </c>
      <c r="D13" s="3"/>
      <c r="E13" s="39" t="s">
        <v>213</v>
      </c>
      <c r="F13" s="3"/>
      <c r="G13" s="3"/>
      <c r="H13" s="3"/>
      <c r="I13" s="3"/>
      <c r="J13" s="3"/>
      <c r="K13" s="39" t="s">
        <v>213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9" t="s">
        <v>213</v>
      </c>
      <c r="X13" s="3"/>
      <c r="Y13" s="3"/>
      <c r="Z13" s="3"/>
      <c r="AA13" s="39" t="s">
        <v>213</v>
      </c>
      <c r="AB13" s="3"/>
      <c r="AC13" s="3"/>
      <c r="AD13" s="3"/>
      <c r="AE13" s="3"/>
    </row>
    <row r="14" spans="1:31" x14ac:dyDescent="0.25">
      <c r="A14" s="8">
        <v>8</v>
      </c>
      <c r="B14" s="7">
        <v>225</v>
      </c>
      <c r="C14" s="37">
        <v>43129</v>
      </c>
      <c r="D14" s="3"/>
      <c r="E14" s="39" t="s">
        <v>213</v>
      </c>
      <c r="F14" s="3"/>
      <c r="G14" s="3"/>
      <c r="H14" s="3"/>
      <c r="I14" s="3"/>
      <c r="J14" s="3"/>
      <c r="K14" s="39" t="s">
        <v>213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9" t="s">
        <v>213</v>
      </c>
      <c r="X14" s="3"/>
      <c r="Y14" s="3"/>
      <c r="Z14" s="3"/>
      <c r="AA14" s="39" t="s">
        <v>213</v>
      </c>
      <c r="AB14" s="3"/>
      <c r="AC14" s="3"/>
      <c r="AD14" s="3"/>
      <c r="AE14" s="3"/>
    </row>
    <row r="15" spans="1:31" x14ac:dyDescent="0.25">
      <c r="A15" s="8">
        <v>9</v>
      </c>
      <c r="B15" s="7">
        <v>228</v>
      </c>
      <c r="C15" s="37">
        <v>43136</v>
      </c>
      <c r="D15" s="3"/>
      <c r="E15" s="39" t="s">
        <v>213</v>
      </c>
      <c r="F15" s="3"/>
      <c r="G15" s="3"/>
      <c r="H15" s="3"/>
      <c r="I15" s="3"/>
      <c r="J15" s="3"/>
      <c r="K15" s="39" t="s">
        <v>213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9" t="s">
        <v>213</v>
      </c>
      <c r="X15" s="3"/>
      <c r="Y15" s="3"/>
      <c r="Z15" s="3"/>
      <c r="AA15" s="39" t="s">
        <v>213</v>
      </c>
      <c r="AB15" s="3"/>
      <c r="AC15" s="3"/>
      <c r="AD15" s="3"/>
      <c r="AE15" s="3"/>
    </row>
    <row r="16" spans="1:31" x14ac:dyDescent="0.25">
      <c r="A16" s="8">
        <v>10</v>
      </c>
      <c r="B16" s="7">
        <v>229</v>
      </c>
      <c r="C16" s="37">
        <v>43136</v>
      </c>
      <c r="D16" s="3"/>
      <c r="E16" s="39" t="s">
        <v>213</v>
      </c>
      <c r="F16" s="3"/>
      <c r="G16" s="3"/>
      <c r="H16" s="3"/>
      <c r="I16" s="3"/>
      <c r="J16" s="3"/>
      <c r="K16" s="39" t="s">
        <v>213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9" t="s">
        <v>213</v>
      </c>
      <c r="X16" s="3"/>
      <c r="Y16" s="3"/>
      <c r="Z16" s="3"/>
      <c r="AA16" s="39" t="s">
        <v>213</v>
      </c>
      <c r="AB16" s="3"/>
      <c r="AC16" s="3"/>
      <c r="AD16" s="3"/>
      <c r="AE16" s="3"/>
    </row>
    <row r="17" spans="1:31" x14ac:dyDescent="0.25">
      <c r="A17" s="8">
        <v>11</v>
      </c>
      <c r="B17" s="7">
        <v>230</v>
      </c>
      <c r="C17" s="37">
        <v>43136</v>
      </c>
      <c r="D17" s="3"/>
      <c r="E17" s="39" t="s">
        <v>213</v>
      </c>
      <c r="F17" s="3"/>
      <c r="G17" s="3"/>
      <c r="H17" s="3"/>
      <c r="I17" s="3"/>
      <c r="J17" s="3"/>
      <c r="K17" s="39" t="s">
        <v>213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9" t="s">
        <v>213</v>
      </c>
      <c r="X17" s="3"/>
      <c r="Y17" s="3"/>
      <c r="Z17" s="3"/>
      <c r="AA17" s="39" t="s">
        <v>213</v>
      </c>
      <c r="AB17" s="3"/>
      <c r="AC17" s="3"/>
      <c r="AD17" s="3"/>
      <c r="AE17" s="3"/>
    </row>
    <row r="18" spans="1:31" x14ac:dyDescent="0.25">
      <c r="A18" s="8">
        <v>12</v>
      </c>
      <c r="B18" s="7">
        <v>231</v>
      </c>
      <c r="C18" s="37">
        <v>43138</v>
      </c>
      <c r="D18" s="3"/>
      <c r="E18" s="39" t="s">
        <v>213</v>
      </c>
      <c r="F18" s="3"/>
      <c r="G18" s="3"/>
      <c r="H18" s="3"/>
      <c r="I18" s="3"/>
      <c r="J18" s="3"/>
      <c r="K18" s="39" t="s">
        <v>213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9" t="s">
        <v>213</v>
      </c>
      <c r="X18" s="3"/>
      <c r="Y18" s="3"/>
      <c r="Z18" s="3"/>
      <c r="AA18" s="39" t="s">
        <v>213</v>
      </c>
      <c r="AB18" s="3"/>
      <c r="AC18" s="3"/>
      <c r="AD18" s="3"/>
      <c r="AE18" s="3"/>
    </row>
    <row r="19" spans="1:31" x14ac:dyDescent="0.25">
      <c r="A19" s="8">
        <v>13</v>
      </c>
      <c r="B19" s="7">
        <v>232</v>
      </c>
      <c r="C19" s="37">
        <v>43138</v>
      </c>
      <c r="D19" s="3"/>
      <c r="E19" s="39" t="s">
        <v>213</v>
      </c>
      <c r="F19" s="3"/>
      <c r="G19" s="3"/>
      <c r="H19" s="3"/>
      <c r="I19" s="3"/>
      <c r="J19" s="3"/>
      <c r="K19" s="39" t="s">
        <v>213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9" t="s">
        <v>213</v>
      </c>
      <c r="X19" s="3"/>
      <c r="Y19" s="3"/>
      <c r="Z19" s="3"/>
      <c r="AA19" s="39" t="s">
        <v>213</v>
      </c>
      <c r="AB19" s="3"/>
      <c r="AC19" s="3"/>
      <c r="AD19" s="3"/>
      <c r="AE19" s="3"/>
    </row>
    <row r="20" spans="1:31" x14ac:dyDescent="0.25">
      <c r="A20" s="8">
        <v>14</v>
      </c>
      <c r="B20" s="7">
        <v>233</v>
      </c>
      <c r="C20" s="37">
        <v>43138</v>
      </c>
      <c r="D20" s="3"/>
      <c r="E20" s="39" t="s">
        <v>213</v>
      </c>
      <c r="F20" s="3"/>
      <c r="G20" s="3"/>
      <c r="H20" s="3"/>
      <c r="I20" s="3"/>
      <c r="J20" s="3"/>
      <c r="K20" s="39" t="s">
        <v>213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9" t="s">
        <v>213</v>
      </c>
      <c r="X20" s="3"/>
      <c r="Y20" s="3"/>
      <c r="Z20" s="3"/>
      <c r="AA20" s="39" t="s">
        <v>213</v>
      </c>
      <c r="AB20" s="3"/>
      <c r="AC20" s="3"/>
      <c r="AD20" s="3"/>
      <c r="AE20" s="3"/>
    </row>
    <row r="21" spans="1:31" x14ac:dyDescent="0.25">
      <c r="A21" s="8">
        <v>15</v>
      </c>
      <c r="B21" s="7">
        <v>236</v>
      </c>
      <c r="C21" s="37">
        <v>43143</v>
      </c>
      <c r="D21" s="3"/>
      <c r="E21" s="39" t="s">
        <v>213</v>
      </c>
      <c r="F21" s="3"/>
      <c r="G21" s="3"/>
      <c r="H21" s="3"/>
      <c r="I21" s="3"/>
      <c r="J21" s="3"/>
      <c r="K21" s="39" t="s">
        <v>213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9" t="s">
        <v>213</v>
      </c>
      <c r="X21" s="3"/>
      <c r="Y21" s="3"/>
      <c r="Z21" s="3"/>
      <c r="AA21" s="39" t="s">
        <v>213</v>
      </c>
      <c r="AB21" s="3"/>
      <c r="AC21" s="3"/>
      <c r="AD21" s="3"/>
      <c r="AE21" s="3"/>
    </row>
    <row r="22" spans="1:31" x14ac:dyDescent="0.25">
      <c r="A22" s="8">
        <v>16</v>
      </c>
      <c r="B22" s="7">
        <v>238</v>
      </c>
      <c r="C22" s="37">
        <v>43143</v>
      </c>
      <c r="D22" s="3"/>
      <c r="E22" s="39" t="s">
        <v>213</v>
      </c>
      <c r="F22" s="3"/>
      <c r="G22" s="3"/>
      <c r="H22" s="3"/>
      <c r="I22" s="3"/>
      <c r="J22" s="3"/>
      <c r="K22" s="39" t="s">
        <v>213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9" t="s">
        <v>213</v>
      </c>
      <c r="X22" s="3"/>
      <c r="Y22" s="3"/>
      <c r="Z22" s="3"/>
      <c r="AA22" s="39" t="s">
        <v>213</v>
      </c>
      <c r="AB22" s="3"/>
      <c r="AC22" s="3"/>
      <c r="AD22" s="3"/>
      <c r="AE22" s="3"/>
    </row>
    <row r="23" spans="1:31" x14ac:dyDescent="0.25">
      <c r="A23" s="8">
        <v>17</v>
      </c>
      <c r="B23" s="7">
        <v>239</v>
      </c>
      <c r="C23" s="37">
        <v>43143</v>
      </c>
      <c r="D23" s="3"/>
      <c r="E23" s="39" t="s">
        <v>213</v>
      </c>
      <c r="F23" s="3"/>
      <c r="G23" s="3"/>
      <c r="H23" s="3"/>
      <c r="I23" s="3"/>
      <c r="J23" s="3"/>
      <c r="K23" s="39" t="s">
        <v>213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9" t="s">
        <v>213</v>
      </c>
      <c r="X23" s="3"/>
      <c r="Y23" s="3"/>
      <c r="Z23" s="3"/>
      <c r="AA23" s="39" t="s">
        <v>213</v>
      </c>
      <c r="AB23" s="3"/>
      <c r="AC23" s="3"/>
      <c r="AD23" s="3"/>
      <c r="AE23" s="3"/>
    </row>
    <row r="24" spans="1:31" x14ac:dyDescent="0.25">
      <c r="A24" s="8">
        <v>18</v>
      </c>
      <c r="B24" s="7">
        <v>240</v>
      </c>
      <c r="C24" s="37">
        <v>43143</v>
      </c>
      <c r="D24" s="3"/>
      <c r="E24" s="39" t="s">
        <v>213</v>
      </c>
      <c r="F24" s="3"/>
      <c r="G24" s="3"/>
      <c r="H24" s="3"/>
      <c r="I24" s="3"/>
      <c r="J24" s="3"/>
      <c r="K24" s="39" t="s">
        <v>213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9" t="s">
        <v>213</v>
      </c>
      <c r="X24" s="3"/>
      <c r="Y24" s="3"/>
      <c r="Z24" s="3"/>
      <c r="AA24" s="39" t="s">
        <v>213</v>
      </c>
      <c r="AB24" s="3"/>
      <c r="AC24" s="3"/>
      <c r="AD24" s="3"/>
      <c r="AE24" s="3"/>
    </row>
    <row r="25" spans="1:31" x14ac:dyDescent="0.25">
      <c r="A25" s="8">
        <v>19</v>
      </c>
      <c r="B25" s="7">
        <v>241</v>
      </c>
      <c r="C25" s="37">
        <v>43143</v>
      </c>
      <c r="D25" s="3"/>
      <c r="E25" s="39" t="s">
        <v>213</v>
      </c>
      <c r="F25" s="3"/>
      <c r="G25" s="3"/>
      <c r="H25" s="3"/>
      <c r="I25" s="3"/>
      <c r="J25" s="3"/>
      <c r="K25" s="39" t="s">
        <v>213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9" t="s">
        <v>213</v>
      </c>
      <c r="X25" s="3"/>
      <c r="Y25" s="3"/>
      <c r="Z25" s="3"/>
      <c r="AA25" s="39" t="s">
        <v>213</v>
      </c>
      <c r="AB25" s="3"/>
      <c r="AC25" s="3"/>
      <c r="AD25" s="3"/>
      <c r="AE25" s="3"/>
    </row>
    <row r="26" spans="1:31" x14ac:dyDescent="0.25">
      <c r="A26" s="8">
        <v>20</v>
      </c>
      <c r="B26" s="7">
        <v>242</v>
      </c>
      <c r="C26" s="37">
        <v>43143</v>
      </c>
      <c r="D26" s="3"/>
      <c r="E26" s="39" t="s">
        <v>213</v>
      </c>
      <c r="F26" s="3"/>
      <c r="G26" s="3"/>
      <c r="H26" s="3"/>
      <c r="I26" s="3"/>
      <c r="J26" s="3"/>
      <c r="K26" s="39" t="s">
        <v>213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9" t="s">
        <v>213</v>
      </c>
      <c r="X26" s="3"/>
      <c r="Y26" s="3"/>
      <c r="Z26" s="3"/>
      <c r="AA26" s="39" t="s">
        <v>213</v>
      </c>
      <c r="AB26" s="3"/>
      <c r="AC26" s="3"/>
      <c r="AD26" s="3"/>
      <c r="AE26" s="3"/>
    </row>
    <row r="27" spans="1:31" x14ac:dyDescent="0.25">
      <c r="A27" s="8">
        <v>21</v>
      </c>
      <c r="B27" s="7">
        <v>244</v>
      </c>
      <c r="C27" s="37">
        <v>43145</v>
      </c>
      <c r="D27" s="3"/>
      <c r="E27" s="39" t="s">
        <v>213</v>
      </c>
      <c r="F27" s="3"/>
      <c r="G27" s="3"/>
      <c r="H27" s="3"/>
      <c r="I27" s="3"/>
      <c r="J27" s="3"/>
      <c r="K27" s="39" t="s">
        <v>213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9" t="s">
        <v>213</v>
      </c>
      <c r="X27" s="3"/>
      <c r="Y27" s="3"/>
      <c r="Z27" s="3"/>
      <c r="AA27" s="39" t="s">
        <v>213</v>
      </c>
      <c r="AB27" s="3"/>
      <c r="AC27" s="3"/>
      <c r="AD27" s="3"/>
      <c r="AE27" s="3"/>
    </row>
    <row r="28" spans="1:31" x14ac:dyDescent="0.25">
      <c r="A28" s="8">
        <v>22</v>
      </c>
      <c r="B28" s="7">
        <v>245</v>
      </c>
      <c r="C28" s="37">
        <v>43145</v>
      </c>
      <c r="D28" s="3"/>
      <c r="E28" s="39" t="s">
        <v>213</v>
      </c>
      <c r="F28" s="3"/>
      <c r="G28" s="3"/>
      <c r="H28" s="3"/>
      <c r="I28" s="3"/>
      <c r="J28" s="3"/>
      <c r="K28" s="39" t="s">
        <v>213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9" t="s">
        <v>213</v>
      </c>
      <c r="X28" s="3"/>
      <c r="Y28" s="3"/>
      <c r="Z28" s="3"/>
      <c r="AA28" s="39" t="s">
        <v>213</v>
      </c>
      <c r="AB28" s="3"/>
      <c r="AC28" s="3"/>
      <c r="AD28" s="3"/>
      <c r="AE28" s="3"/>
    </row>
    <row r="29" spans="1:31" x14ac:dyDescent="0.25">
      <c r="A29" s="8">
        <v>23</v>
      </c>
      <c r="B29" s="7">
        <v>246</v>
      </c>
      <c r="C29" s="37">
        <v>43145</v>
      </c>
      <c r="D29" s="3"/>
      <c r="E29" s="39" t="s">
        <v>213</v>
      </c>
      <c r="F29" s="3"/>
      <c r="G29" s="3"/>
      <c r="H29" s="3"/>
      <c r="I29" s="3"/>
      <c r="J29" s="3"/>
      <c r="K29" s="39" t="s">
        <v>213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9" t="s">
        <v>213</v>
      </c>
      <c r="X29" s="3"/>
      <c r="Y29" s="3"/>
      <c r="Z29" s="3"/>
      <c r="AA29" s="39" t="s">
        <v>213</v>
      </c>
      <c r="AB29" s="3"/>
      <c r="AC29" s="3"/>
      <c r="AD29" s="3"/>
      <c r="AE29" s="3"/>
    </row>
    <row r="30" spans="1:31" x14ac:dyDescent="0.25">
      <c r="A30" s="8">
        <v>24</v>
      </c>
      <c r="B30" s="7">
        <v>250</v>
      </c>
      <c r="C30" s="37">
        <v>43151</v>
      </c>
      <c r="D30" s="3"/>
      <c r="E30" s="39" t="s">
        <v>213</v>
      </c>
      <c r="F30" s="3"/>
      <c r="G30" s="3"/>
      <c r="H30" s="3"/>
      <c r="I30" s="3"/>
      <c r="J30" s="3"/>
      <c r="K30" s="39" t="s">
        <v>213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9" t="s">
        <v>213</v>
      </c>
      <c r="X30" s="3"/>
      <c r="Y30" s="3"/>
      <c r="Z30" s="3"/>
      <c r="AA30" s="39" t="s">
        <v>213</v>
      </c>
      <c r="AB30" s="3"/>
      <c r="AC30" s="3"/>
      <c r="AD30" s="3"/>
      <c r="AE30" s="3"/>
    </row>
    <row r="31" spans="1:31" x14ac:dyDescent="0.25">
      <c r="A31" s="8">
        <v>25</v>
      </c>
      <c r="B31" s="7">
        <v>251</v>
      </c>
      <c r="C31" s="37">
        <v>43158</v>
      </c>
      <c r="D31" s="3"/>
      <c r="E31" s="39" t="s">
        <v>213</v>
      </c>
      <c r="F31" s="3"/>
      <c r="G31" s="3"/>
      <c r="H31" s="3"/>
      <c r="I31" s="3"/>
      <c r="J31" s="3"/>
      <c r="K31" s="39" t="s">
        <v>213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9" t="s">
        <v>213</v>
      </c>
      <c r="X31" s="3"/>
      <c r="Y31" s="3"/>
      <c r="Z31" s="3"/>
      <c r="AA31" s="39" t="s">
        <v>213</v>
      </c>
      <c r="AB31" s="3"/>
      <c r="AC31" s="3"/>
      <c r="AD31" s="3"/>
      <c r="AE31" s="3"/>
    </row>
    <row r="32" spans="1:31" x14ac:dyDescent="0.25">
      <c r="A32" s="8">
        <v>26</v>
      </c>
      <c r="B32" s="7">
        <v>252</v>
      </c>
      <c r="C32" s="37">
        <v>43159</v>
      </c>
      <c r="D32" s="3"/>
      <c r="E32" s="39" t="s">
        <v>213</v>
      </c>
      <c r="F32" s="3"/>
      <c r="G32" s="3"/>
      <c r="H32" s="3"/>
      <c r="I32" s="3"/>
      <c r="J32" s="3"/>
      <c r="K32" s="39" t="s">
        <v>213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9" t="s">
        <v>213</v>
      </c>
      <c r="X32" s="3"/>
      <c r="Y32" s="3"/>
      <c r="Z32" s="3"/>
      <c r="AA32" s="39" t="s">
        <v>213</v>
      </c>
      <c r="AB32" s="3"/>
      <c r="AC32" s="3"/>
      <c r="AD32" s="3"/>
      <c r="AE32" s="3"/>
    </row>
    <row r="33" spans="1:31" x14ac:dyDescent="0.25">
      <c r="A33" s="8">
        <v>27</v>
      </c>
      <c r="B33" s="7">
        <v>253</v>
      </c>
      <c r="C33" s="37">
        <v>43159</v>
      </c>
      <c r="D33" s="3"/>
      <c r="E33" s="39" t="s">
        <v>213</v>
      </c>
      <c r="F33" s="3"/>
      <c r="G33" s="3"/>
      <c r="H33" s="3"/>
      <c r="I33" s="3"/>
      <c r="J33" s="3"/>
      <c r="K33" s="39" t="s">
        <v>213</v>
      </c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9" t="s">
        <v>213</v>
      </c>
      <c r="X33" s="3"/>
      <c r="Y33" s="3"/>
      <c r="Z33" s="3"/>
      <c r="AA33" s="39" t="s">
        <v>213</v>
      </c>
      <c r="AB33" s="3"/>
      <c r="AC33" s="3"/>
      <c r="AD33" s="3"/>
      <c r="AE33" s="3"/>
    </row>
    <row r="34" spans="1:31" x14ac:dyDescent="0.25">
      <c r="A34" s="8">
        <v>28</v>
      </c>
      <c r="B34" s="7">
        <v>255</v>
      </c>
      <c r="C34" s="37">
        <v>43164</v>
      </c>
      <c r="D34" s="3"/>
      <c r="E34" s="39" t="s">
        <v>213</v>
      </c>
      <c r="F34" s="3"/>
      <c r="G34" s="3"/>
      <c r="H34" s="3"/>
      <c r="I34" s="3"/>
      <c r="J34" s="3"/>
      <c r="K34" s="39" t="s">
        <v>213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9" t="s">
        <v>213</v>
      </c>
      <c r="X34" s="3"/>
      <c r="Y34" s="3"/>
      <c r="Z34" s="3"/>
      <c r="AA34" s="39" t="s">
        <v>213</v>
      </c>
      <c r="AB34" s="3"/>
      <c r="AC34" s="3"/>
      <c r="AD34" s="3"/>
      <c r="AE34" s="3"/>
    </row>
    <row r="35" spans="1:31" x14ac:dyDescent="0.25">
      <c r="A35" s="8">
        <v>29</v>
      </c>
      <c r="B35" s="7">
        <v>262</v>
      </c>
      <c r="C35" s="37">
        <v>43174</v>
      </c>
      <c r="D35" s="3"/>
      <c r="E35" s="39" t="s">
        <v>213</v>
      </c>
      <c r="F35" s="3"/>
      <c r="G35" s="3"/>
      <c r="H35" s="3"/>
      <c r="I35" s="3"/>
      <c r="J35" s="3"/>
      <c r="K35" s="39" t="s">
        <v>213</v>
      </c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9" t="s">
        <v>213</v>
      </c>
      <c r="X35" s="3"/>
      <c r="Y35" s="3"/>
      <c r="Z35" s="3"/>
      <c r="AA35" s="39" t="s">
        <v>213</v>
      </c>
      <c r="AB35" s="3"/>
      <c r="AC35" s="3"/>
      <c r="AD35" s="3"/>
      <c r="AE35" s="3"/>
    </row>
    <row r="36" spans="1:31" x14ac:dyDescent="0.25">
      <c r="A36" s="8">
        <v>30</v>
      </c>
      <c r="B36" s="7">
        <v>263</v>
      </c>
      <c r="C36" s="37">
        <v>43174</v>
      </c>
      <c r="D36" s="3"/>
      <c r="E36" s="39" t="s">
        <v>213</v>
      </c>
      <c r="F36" s="3"/>
      <c r="G36" s="3"/>
      <c r="H36" s="3"/>
      <c r="I36" s="3"/>
      <c r="J36" s="3"/>
      <c r="K36" s="39" t="s">
        <v>213</v>
      </c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9" t="s">
        <v>213</v>
      </c>
      <c r="X36" s="3"/>
      <c r="Y36" s="3"/>
      <c r="Z36" s="3"/>
      <c r="AA36" s="39" t="s">
        <v>213</v>
      </c>
      <c r="AB36" s="3"/>
      <c r="AC36" s="3"/>
      <c r="AD36" s="3"/>
      <c r="AE36" s="3"/>
    </row>
    <row r="37" spans="1:31" x14ac:dyDescent="0.25">
      <c r="A37" s="8">
        <v>31</v>
      </c>
      <c r="B37" s="7">
        <v>264</v>
      </c>
      <c r="C37" s="37">
        <v>43174</v>
      </c>
      <c r="D37" s="3"/>
      <c r="E37" s="39" t="s">
        <v>213</v>
      </c>
      <c r="F37" s="3"/>
      <c r="G37" s="3"/>
      <c r="H37" s="3"/>
      <c r="I37" s="3"/>
      <c r="J37" s="3"/>
      <c r="K37" s="39" t="s">
        <v>213</v>
      </c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9" t="s">
        <v>213</v>
      </c>
      <c r="X37" s="3"/>
      <c r="Y37" s="3"/>
      <c r="Z37" s="3"/>
      <c r="AA37" s="39" t="s">
        <v>213</v>
      </c>
      <c r="AB37" s="3"/>
      <c r="AC37" s="3"/>
      <c r="AD37" s="3"/>
      <c r="AE37" s="3"/>
    </row>
    <row r="38" spans="1:31" x14ac:dyDescent="0.25">
      <c r="A38" s="8">
        <v>32</v>
      </c>
      <c r="B38" s="7">
        <v>267</v>
      </c>
      <c r="C38" s="37">
        <v>43180</v>
      </c>
      <c r="D38" s="3"/>
      <c r="E38" s="39" t="s">
        <v>213</v>
      </c>
      <c r="F38" s="3"/>
      <c r="G38" s="3"/>
      <c r="H38" s="3"/>
      <c r="I38" s="3"/>
      <c r="J38" s="3"/>
      <c r="K38" s="39" t="s">
        <v>213</v>
      </c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9" t="s">
        <v>213</v>
      </c>
      <c r="X38" s="3"/>
      <c r="Y38" s="3"/>
      <c r="Z38" s="3"/>
      <c r="AA38" s="39" t="s">
        <v>213</v>
      </c>
      <c r="AB38" s="3"/>
      <c r="AC38" s="3"/>
      <c r="AD38" s="3"/>
      <c r="AE38" s="3"/>
    </row>
    <row r="39" spans="1:31" x14ac:dyDescent="0.25">
      <c r="A39" s="8">
        <v>33</v>
      </c>
      <c r="B39" s="7">
        <v>271</v>
      </c>
      <c r="C39" s="37">
        <v>43187</v>
      </c>
      <c r="D39" s="3"/>
      <c r="E39" s="39" t="s">
        <v>213</v>
      </c>
      <c r="F39" s="3"/>
      <c r="G39" s="3"/>
      <c r="H39" s="3"/>
      <c r="I39" s="3"/>
      <c r="J39" s="3"/>
      <c r="K39" s="39" t="s">
        <v>213</v>
      </c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9" t="s">
        <v>213</v>
      </c>
      <c r="X39" s="3"/>
      <c r="Y39" s="3"/>
      <c r="Z39" s="3"/>
      <c r="AA39" s="39" t="s">
        <v>213</v>
      </c>
      <c r="AB39" s="3"/>
      <c r="AC39" s="3"/>
      <c r="AD39" s="3"/>
      <c r="AE39" s="3"/>
    </row>
    <row r="40" spans="1:31" x14ac:dyDescent="0.25">
      <c r="A40" s="8">
        <v>34</v>
      </c>
      <c r="B40" s="7">
        <v>272</v>
      </c>
      <c r="C40" s="37">
        <v>43192</v>
      </c>
      <c r="D40" s="3"/>
      <c r="E40" s="39" t="s">
        <v>213</v>
      </c>
      <c r="F40" s="3"/>
      <c r="G40" s="3"/>
      <c r="H40" s="3"/>
      <c r="I40" s="3"/>
      <c r="J40" s="3"/>
      <c r="K40" s="39" t="s">
        <v>213</v>
      </c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9" t="s">
        <v>213</v>
      </c>
      <c r="X40" s="3"/>
      <c r="Y40" s="3"/>
      <c r="Z40" s="3"/>
      <c r="AA40" s="39" t="s">
        <v>213</v>
      </c>
      <c r="AB40" s="3"/>
      <c r="AC40" s="3"/>
      <c r="AD40" s="3"/>
      <c r="AE40" s="3"/>
    </row>
    <row r="41" spans="1:31" x14ac:dyDescent="0.25">
      <c r="A41" s="8">
        <v>35</v>
      </c>
      <c r="B41" s="7">
        <v>273</v>
      </c>
      <c r="C41" s="37">
        <v>43193</v>
      </c>
      <c r="D41" s="3"/>
      <c r="E41" s="39" t="s">
        <v>213</v>
      </c>
      <c r="F41" s="3"/>
      <c r="G41" s="3"/>
      <c r="H41" s="3"/>
      <c r="I41" s="3"/>
      <c r="J41" s="3"/>
      <c r="K41" s="39" t="s">
        <v>213</v>
      </c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9" t="s">
        <v>213</v>
      </c>
      <c r="X41" s="3"/>
      <c r="Y41" s="3"/>
      <c r="Z41" s="3"/>
      <c r="AA41" s="39" t="s">
        <v>213</v>
      </c>
      <c r="AB41" s="3"/>
      <c r="AC41" s="3"/>
      <c r="AD41" s="3"/>
      <c r="AE41" s="3"/>
    </row>
    <row r="42" spans="1:31" x14ac:dyDescent="0.25">
      <c r="A42" s="8">
        <v>36</v>
      </c>
      <c r="B42" s="7">
        <v>274</v>
      </c>
      <c r="C42" s="37">
        <v>43193</v>
      </c>
      <c r="D42" s="3"/>
      <c r="E42" s="39" t="s">
        <v>213</v>
      </c>
      <c r="F42" s="3"/>
      <c r="G42" s="3"/>
      <c r="H42" s="3"/>
      <c r="I42" s="3"/>
      <c r="J42" s="3"/>
      <c r="K42" s="39" t="s">
        <v>213</v>
      </c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9" t="s">
        <v>213</v>
      </c>
      <c r="X42" s="3"/>
      <c r="Y42" s="3"/>
      <c r="Z42" s="3"/>
      <c r="AA42" s="39" t="s">
        <v>213</v>
      </c>
      <c r="AB42" s="3"/>
      <c r="AC42" s="3"/>
      <c r="AD42" s="3"/>
      <c r="AE42" s="3"/>
    </row>
    <row r="43" spans="1:31" x14ac:dyDescent="0.25">
      <c r="A43" s="8">
        <v>37</v>
      </c>
      <c r="B43" s="7">
        <v>275</v>
      </c>
      <c r="C43" s="37">
        <v>43198</v>
      </c>
      <c r="D43" s="3"/>
      <c r="E43" s="39" t="s">
        <v>213</v>
      </c>
      <c r="F43" s="3"/>
      <c r="G43" s="3"/>
      <c r="H43" s="3"/>
      <c r="I43" s="3"/>
      <c r="J43" s="3"/>
      <c r="K43" s="39" t="s">
        <v>213</v>
      </c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9" t="s">
        <v>213</v>
      </c>
      <c r="X43" s="3"/>
      <c r="Y43" s="3"/>
      <c r="Z43" s="3"/>
      <c r="AA43" s="39" t="s">
        <v>213</v>
      </c>
      <c r="AB43" s="3"/>
      <c r="AC43" s="3"/>
      <c r="AD43" s="3"/>
      <c r="AE43" s="3"/>
    </row>
    <row r="44" spans="1:31" x14ac:dyDescent="0.25">
      <c r="A44" s="8">
        <v>38</v>
      </c>
      <c r="B44" s="7">
        <v>276</v>
      </c>
      <c r="C44" s="37">
        <v>43199</v>
      </c>
      <c r="D44" s="3"/>
      <c r="E44" s="39" t="s">
        <v>213</v>
      </c>
      <c r="F44" s="3"/>
      <c r="G44" s="3"/>
      <c r="H44" s="3"/>
      <c r="I44" s="3"/>
      <c r="J44" s="3"/>
      <c r="K44" s="39" t="s">
        <v>213</v>
      </c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9" t="s">
        <v>213</v>
      </c>
      <c r="X44" s="3"/>
      <c r="Y44" s="3"/>
      <c r="Z44" s="3"/>
      <c r="AA44" s="39" t="s">
        <v>213</v>
      </c>
      <c r="AB44" s="3"/>
      <c r="AC44" s="3"/>
      <c r="AD44" s="3"/>
      <c r="AE44" s="3"/>
    </row>
    <row r="45" spans="1:31" x14ac:dyDescent="0.25">
      <c r="A45" s="8">
        <v>39</v>
      </c>
      <c r="B45" s="7">
        <v>277</v>
      </c>
      <c r="C45" s="38">
        <v>43200</v>
      </c>
      <c r="D45" s="3"/>
      <c r="E45" s="39" t="s">
        <v>213</v>
      </c>
      <c r="F45" s="3"/>
      <c r="G45" s="3"/>
      <c r="H45" s="3"/>
      <c r="I45" s="3"/>
      <c r="J45" s="3"/>
      <c r="K45" s="39" t="s">
        <v>213</v>
      </c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9" t="s">
        <v>213</v>
      </c>
      <c r="X45" s="3"/>
      <c r="Y45" s="3"/>
      <c r="Z45" s="3"/>
      <c r="AA45" s="39" t="s">
        <v>213</v>
      </c>
      <c r="AB45" s="3"/>
      <c r="AC45" s="3"/>
      <c r="AD45" s="3"/>
      <c r="AE45" s="3"/>
    </row>
    <row r="46" spans="1:31" x14ac:dyDescent="0.25">
      <c r="A46" s="8">
        <v>40</v>
      </c>
      <c r="B46" s="7">
        <v>280</v>
      </c>
      <c r="C46" s="37">
        <v>43207</v>
      </c>
      <c r="D46" s="3"/>
      <c r="E46" s="39" t="s">
        <v>213</v>
      </c>
      <c r="F46" s="3"/>
      <c r="G46" s="3"/>
      <c r="H46" s="3"/>
      <c r="I46" s="3"/>
      <c r="J46" s="3"/>
      <c r="K46" s="39" t="s">
        <v>213</v>
      </c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9" t="s">
        <v>213</v>
      </c>
      <c r="X46" s="3"/>
      <c r="Y46" s="3"/>
      <c r="Z46" s="3"/>
      <c r="AA46" s="39" t="s">
        <v>213</v>
      </c>
      <c r="AB46" s="3"/>
      <c r="AC46" s="3"/>
      <c r="AD46" s="3"/>
      <c r="AE46" s="3"/>
    </row>
    <row r="47" spans="1:31" x14ac:dyDescent="0.25">
      <c r="A47" s="8">
        <v>41</v>
      </c>
      <c r="B47" s="7">
        <v>281</v>
      </c>
      <c r="C47" s="38">
        <v>43207</v>
      </c>
      <c r="D47" s="3"/>
      <c r="E47" s="39" t="s">
        <v>213</v>
      </c>
      <c r="F47" s="3"/>
      <c r="G47" s="3"/>
      <c r="H47" s="3"/>
      <c r="I47" s="3"/>
      <c r="J47" s="3"/>
      <c r="K47" s="39" t="s">
        <v>213</v>
      </c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9" t="s">
        <v>213</v>
      </c>
      <c r="X47" s="3"/>
      <c r="Y47" s="3"/>
      <c r="Z47" s="3"/>
      <c r="AA47" s="39" t="s">
        <v>213</v>
      </c>
      <c r="AB47" s="3"/>
      <c r="AC47" s="3"/>
      <c r="AD47" s="3"/>
      <c r="AE47" s="3"/>
    </row>
    <row r="48" spans="1:31" x14ac:dyDescent="0.25">
      <c r="A48" s="8">
        <v>42</v>
      </c>
      <c r="B48" s="7" t="s">
        <v>218</v>
      </c>
      <c r="C48" s="37">
        <v>43207</v>
      </c>
      <c r="D48" s="3"/>
      <c r="E48" s="39" t="s">
        <v>213</v>
      </c>
      <c r="F48" s="3"/>
      <c r="G48" s="3"/>
      <c r="H48" s="3"/>
      <c r="I48" s="3"/>
      <c r="J48" s="3"/>
      <c r="K48" s="39" t="s">
        <v>213</v>
      </c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9" t="s">
        <v>213</v>
      </c>
      <c r="X48" s="3"/>
      <c r="Y48" s="3"/>
      <c r="Z48" s="3"/>
      <c r="AA48" s="39" t="s">
        <v>213</v>
      </c>
      <c r="AB48" s="3"/>
      <c r="AC48" s="3"/>
      <c r="AD48" s="3"/>
      <c r="AE48" s="3"/>
    </row>
    <row r="49" spans="1:31" x14ac:dyDescent="0.25">
      <c r="A49" s="8">
        <v>43</v>
      </c>
      <c r="B49" s="7" t="s">
        <v>219</v>
      </c>
      <c r="C49" s="38">
        <v>43207</v>
      </c>
      <c r="D49" s="3"/>
      <c r="E49" s="39" t="s">
        <v>213</v>
      </c>
      <c r="F49" s="3"/>
      <c r="G49" s="3"/>
      <c r="H49" s="3"/>
      <c r="I49" s="3"/>
      <c r="J49" s="3"/>
      <c r="K49" s="39" t="s">
        <v>213</v>
      </c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9" t="s">
        <v>213</v>
      </c>
      <c r="X49" s="3"/>
      <c r="Y49" s="3"/>
      <c r="Z49" s="3"/>
      <c r="AA49" s="39" t="s">
        <v>213</v>
      </c>
      <c r="AB49" s="3"/>
      <c r="AC49" s="3"/>
      <c r="AD49" s="3"/>
      <c r="AE49" s="3"/>
    </row>
    <row r="50" spans="1:31" x14ac:dyDescent="0.25">
      <c r="A50" s="8">
        <v>44</v>
      </c>
      <c r="B50" s="7">
        <v>309</v>
      </c>
      <c r="C50" s="38">
        <v>43213</v>
      </c>
      <c r="D50" s="3"/>
      <c r="E50" s="39" t="s">
        <v>213</v>
      </c>
      <c r="F50" s="3"/>
      <c r="G50" s="3"/>
      <c r="H50" s="3"/>
      <c r="I50" s="3"/>
      <c r="J50" s="3"/>
      <c r="K50" s="39" t="s">
        <v>213</v>
      </c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9" t="s">
        <v>213</v>
      </c>
      <c r="X50" s="3"/>
      <c r="Y50" s="3"/>
      <c r="Z50" s="3"/>
      <c r="AA50" s="39" t="s">
        <v>213</v>
      </c>
      <c r="AB50" s="3"/>
      <c r="AC50" s="3"/>
      <c r="AD50" s="3"/>
      <c r="AE50" s="3"/>
    </row>
    <row r="51" spans="1:31" x14ac:dyDescent="0.25">
      <c r="A51" s="8">
        <v>45</v>
      </c>
      <c r="B51" s="7">
        <v>310</v>
      </c>
      <c r="C51" s="38">
        <v>43213</v>
      </c>
      <c r="D51" s="3"/>
      <c r="E51" s="39" t="s">
        <v>213</v>
      </c>
      <c r="F51" s="3"/>
      <c r="G51" s="3"/>
      <c r="H51" s="3"/>
      <c r="I51" s="3"/>
      <c r="J51" s="3"/>
      <c r="K51" s="39" t="s">
        <v>213</v>
      </c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9" t="s">
        <v>213</v>
      </c>
      <c r="X51" s="3"/>
      <c r="Y51" s="3"/>
      <c r="Z51" s="3"/>
      <c r="AA51" s="39" t="s">
        <v>213</v>
      </c>
      <c r="AB51" s="3"/>
      <c r="AC51" s="3"/>
      <c r="AD51" s="3"/>
      <c r="AE51" s="3"/>
    </row>
    <row r="52" spans="1:31" x14ac:dyDescent="0.25">
      <c r="A52" s="8">
        <v>46</v>
      </c>
      <c r="B52" s="7">
        <v>312</v>
      </c>
      <c r="C52" s="38">
        <v>43214</v>
      </c>
      <c r="D52" s="3"/>
      <c r="E52" s="39" t="s">
        <v>213</v>
      </c>
      <c r="F52" s="3"/>
      <c r="G52" s="3"/>
      <c r="H52" s="3"/>
      <c r="I52" s="3"/>
      <c r="J52" s="3"/>
      <c r="K52" s="39" t="s">
        <v>213</v>
      </c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9" t="s">
        <v>213</v>
      </c>
      <c r="X52" s="3"/>
      <c r="Y52" s="3"/>
      <c r="Z52" s="3"/>
      <c r="AA52" s="39" t="s">
        <v>213</v>
      </c>
      <c r="AB52" s="3"/>
      <c r="AC52" s="3"/>
      <c r="AD52" s="3"/>
      <c r="AE52" s="3"/>
    </row>
    <row r="53" spans="1:31" x14ac:dyDescent="0.25">
      <c r="A53" s="8">
        <v>47</v>
      </c>
      <c r="B53" s="7">
        <v>313</v>
      </c>
      <c r="C53" s="38">
        <v>43214</v>
      </c>
      <c r="D53" s="3"/>
      <c r="E53" s="39" t="s">
        <v>213</v>
      </c>
      <c r="F53" s="3"/>
      <c r="G53" s="3"/>
      <c r="H53" s="3"/>
      <c r="I53" s="3"/>
      <c r="J53" s="3"/>
      <c r="K53" s="39" t="s">
        <v>213</v>
      </c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9" t="s">
        <v>213</v>
      </c>
      <c r="X53" s="3"/>
      <c r="Y53" s="3"/>
      <c r="Z53" s="3"/>
      <c r="AA53" s="39" t="s">
        <v>213</v>
      </c>
      <c r="AB53" s="3"/>
      <c r="AC53" s="3"/>
      <c r="AD53" s="3"/>
      <c r="AE53" s="3"/>
    </row>
    <row r="54" spans="1:31" x14ac:dyDescent="0.25">
      <c r="A54" s="8">
        <v>48</v>
      </c>
      <c r="B54" s="7">
        <v>314</v>
      </c>
      <c r="C54" s="38">
        <v>43214</v>
      </c>
      <c r="D54" s="3"/>
      <c r="E54" s="39" t="s">
        <v>213</v>
      </c>
      <c r="F54" s="3"/>
      <c r="G54" s="3"/>
      <c r="H54" s="3"/>
      <c r="I54" s="3"/>
      <c r="J54" s="3"/>
      <c r="K54" s="39" t="s">
        <v>213</v>
      </c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9" t="s">
        <v>213</v>
      </c>
      <c r="X54" s="3"/>
      <c r="Y54" s="3"/>
      <c r="Z54" s="3"/>
      <c r="AA54" s="39" t="s">
        <v>213</v>
      </c>
      <c r="AB54" s="3"/>
      <c r="AC54" s="3"/>
      <c r="AD54" s="3"/>
      <c r="AE54" s="3"/>
    </row>
    <row r="55" spans="1:31" x14ac:dyDescent="0.25">
      <c r="A55" s="8">
        <v>49</v>
      </c>
      <c r="B55" s="7">
        <v>315</v>
      </c>
      <c r="C55" s="38">
        <v>43214</v>
      </c>
      <c r="D55" s="3"/>
      <c r="E55" s="39" t="s">
        <v>213</v>
      </c>
      <c r="F55" s="3"/>
      <c r="G55" s="3"/>
      <c r="H55" s="3"/>
      <c r="I55" s="3"/>
      <c r="J55" s="3"/>
      <c r="K55" s="39" t="s">
        <v>213</v>
      </c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9" t="s">
        <v>213</v>
      </c>
      <c r="X55" s="3"/>
      <c r="Y55" s="3"/>
      <c r="Z55" s="3"/>
      <c r="AA55" s="39" t="s">
        <v>213</v>
      </c>
      <c r="AB55" s="3"/>
      <c r="AC55" s="3"/>
      <c r="AD55" s="3"/>
      <c r="AE55" s="3"/>
    </row>
    <row r="56" spans="1:31" x14ac:dyDescent="0.25">
      <c r="A56" s="8">
        <v>50</v>
      </c>
      <c r="B56" s="7">
        <v>316</v>
      </c>
      <c r="C56" s="38">
        <v>43214</v>
      </c>
      <c r="D56" s="3"/>
      <c r="E56" s="39" t="s">
        <v>213</v>
      </c>
      <c r="F56" s="3"/>
      <c r="G56" s="3"/>
      <c r="H56" s="3"/>
      <c r="I56" s="3"/>
      <c r="J56" s="3"/>
      <c r="K56" s="39" t="s">
        <v>213</v>
      </c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9" t="s">
        <v>213</v>
      </c>
      <c r="X56" s="3"/>
      <c r="Y56" s="3"/>
      <c r="Z56" s="3"/>
      <c r="AA56" s="39" t="s">
        <v>213</v>
      </c>
      <c r="AB56" s="3"/>
      <c r="AC56" s="3"/>
      <c r="AD56" s="3"/>
      <c r="AE56" s="3"/>
    </row>
    <row r="57" spans="1:31" x14ac:dyDescent="0.25">
      <c r="A57" s="8">
        <v>51</v>
      </c>
      <c r="B57" s="7">
        <v>317</v>
      </c>
      <c r="C57" s="38">
        <v>43216</v>
      </c>
      <c r="D57" s="3"/>
      <c r="E57" s="39" t="s">
        <v>213</v>
      </c>
      <c r="F57" s="3"/>
      <c r="G57" s="3"/>
      <c r="H57" s="3"/>
      <c r="I57" s="3"/>
      <c r="J57" s="3"/>
      <c r="K57" s="39" t="s">
        <v>213</v>
      </c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9" t="s">
        <v>213</v>
      </c>
      <c r="X57" s="3"/>
      <c r="Y57" s="3"/>
      <c r="Z57" s="3"/>
      <c r="AA57" s="39" t="s">
        <v>213</v>
      </c>
      <c r="AB57" s="3"/>
      <c r="AC57" s="3"/>
      <c r="AD57" s="3"/>
      <c r="AE57" s="3"/>
    </row>
    <row r="58" spans="1:31" x14ac:dyDescent="0.25">
      <c r="A58" s="8">
        <v>52</v>
      </c>
      <c r="B58" s="7">
        <v>319</v>
      </c>
      <c r="C58" s="38">
        <v>43216</v>
      </c>
      <c r="D58" s="3"/>
      <c r="E58" s="39" t="s">
        <v>213</v>
      </c>
      <c r="F58" s="3"/>
      <c r="G58" s="3"/>
      <c r="H58" s="3"/>
      <c r="I58" s="3"/>
      <c r="J58" s="3"/>
      <c r="K58" s="39" t="s">
        <v>213</v>
      </c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9" t="s">
        <v>213</v>
      </c>
      <c r="X58" s="3"/>
      <c r="Y58" s="3"/>
      <c r="Z58" s="3"/>
      <c r="AA58" s="39" t="s">
        <v>213</v>
      </c>
      <c r="AB58" s="3"/>
      <c r="AC58" s="3"/>
      <c r="AD58" s="3"/>
      <c r="AE58" s="3"/>
    </row>
    <row r="59" spans="1:31" x14ac:dyDescent="0.25">
      <c r="A59" s="8">
        <v>53</v>
      </c>
      <c r="B59" s="7">
        <v>321</v>
      </c>
      <c r="C59" s="38">
        <v>43223</v>
      </c>
      <c r="D59" s="3"/>
      <c r="E59" s="39" t="s">
        <v>213</v>
      </c>
      <c r="F59" s="3"/>
      <c r="G59" s="3"/>
      <c r="H59" s="3"/>
      <c r="I59" s="3"/>
      <c r="J59" s="3"/>
      <c r="K59" s="39" t="s">
        <v>213</v>
      </c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9" t="s">
        <v>213</v>
      </c>
      <c r="X59" s="3"/>
      <c r="Y59" s="3"/>
      <c r="Z59" s="3"/>
      <c r="AA59" s="39" t="s">
        <v>213</v>
      </c>
      <c r="AB59" s="3"/>
      <c r="AC59" s="3"/>
      <c r="AD59" s="3"/>
      <c r="AE59" s="3"/>
    </row>
    <row r="60" spans="1:31" x14ac:dyDescent="0.25">
      <c r="A60" s="8">
        <v>54</v>
      </c>
      <c r="B60" s="7">
        <v>322</v>
      </c>
      <c r="C60" s="38">
        <v>43223</v>
      </c>
      <c r="D60" s="3"/>
      <c r="E60" s="39" t="s">
        <v>213</v>
      </c>
      <c r="F60" s="3"/>
      <c r="G60" s="3"/>
      <c r="H60" s="3"/>
      <c r="I60" s="3"/>
      <c r="J60" s="3"/>
      <c r="K60" s="39" t="s">
        <v>213</v>
      </c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9" t="s">
        <v>213</v>
      </c>
      <c r="X60" s="3"/>
      <c r="Y60" s="3"/>
      <c r="Z60" s="3"/>
      <c r="AA60" s="39" t="s">
        <v>213</v>
      </c>
      <c r="AB60" s="3"/>
      <c r="AC60" s="3"/>
      <c r="AD60" s="3"/>
      <c r="AE60" s="3"/>
    </row>
    <row r="61" spans="1:31" x14ac:dyDescent="0.25">
      <c r="A61" s="8">
        <v>55</v>
      </c>
      <c r="B61" s="7">
        <v>323</v>
      </c>
      <c r="C61" s="38">
        <v>43223</v>
      </c>
      <c r="D61" s="3"/>
      <c r="E61" s="39" t="s">
        <v>213</v>
      </c>
      <c r="F61" s="3"/>
      <c r="G61" s="3"/>
      <c r="H61" s="3"/>
      <c r="I61" s="3"/>
      <c r="J61" s="3"/>
      <c r="K61" s="39" t="s">
        <v>213</v>
      </c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9" t="s">
        <v>213</v>
      </c>
      <c r="X61" s="3"/>
      <c r="Y61" s="3"/>
      <c r="Z61" s="3"/>
      <c r="AA61" s="39" t="s">
        <v>213</v>
      </c>
      <c r="AB61" s="3"/>
      <c r="AC61" s="3"/>
      <c r="AD61" s="3"/>
      <c r="AE61" s="3"/>
    </row>
    <row r="62" spans="1:31" x14ac:dyDescent="0.25">
      <c r="A62" s="8">
        <v>56</v>
      </c>
      <c r="B62" s="7">
        <v>324</v>
      </c>
      <c r="C62" s="38">
        <v>43223</v>
      </c>
      <c r="D62" s="3"/>
      <c r="E62" s="39" t="s">
        <v>213</v>
      </c>
      <c r="F62" s="3"/>
      <c r="G62" s="3"/>
      <c r="H62" s="3"/>
      <c r="I62" s="3"/>
      <c r="J62" s="3"/>
      <c r="K62" s="39" t="s">
        <v>213</v>
      </c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9" t="s">
        <v>213</v>
      </c>
      <c r="X62" s="3"/>
      <c r="Y62" s="3"/>
      <c r="Z62" s="3"/>
      <c r="AA62" s="39" t="s">
        <v>213</v>
      </c>
      <c r="AB62" s="3"/>
      <c r="AC62" s="3"/>
      <c r="AD62" s="3"/>
      <c r="AE62" s="3"/>
    </row>
    <row r="63" spans="1:31" x14ac:dyDescent="0.25">
      <c r="A63" s="8">
        <v>57</v>
      </c>
      <c r="B63" s="7">
        <v>327</v>
      </c>
      <c r="C63" s="38">
        <v>43230</v>
      </c>
      <c r="D63" s="3"/>
      <c r="E63" s="39" t="s">
        <v>213</v>
      </c>
      <c r="F63" s="3"/>
      <c r="G63" s="3"/>
      <c r="H63" s="3"/>
      <c r="I63" s="3"/>
      <c r="J63" s="3"/>
      <c r="K63" s="39" t="s">
        <v>213</v>
      </c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9" t="s">
        <v>213</v>
      </c>
      <c r="X63" s="3"/>
      <c r="Y63" s="3"/>
      <c r="Z63" s="3"/>
      <c r="AA63" s="39" t="s">
        <v>213</v>
      </c>
      <c r="AB63" s="3"/>
      <c r="AC63" s="3"/>
      <c r="AD63" s="3"/>
      <c r="AE63" s="3"/>
    </row>
    <row r="64" spans="1:31" x14ac:dyDescent="0.25">
      <c r="A64" s="8">
        <v>58</v>
      </c>
      <c r="B64" s="7">
        <v>328</v>
      </c>
      <c r="C64" s="38">
        <v>43230</v>
      </c>
      <c r="D64" s="3"/>
      <c r="E64" s="39" t="s">
        <v>213</v>
      </c>
      <c r="F64" s="3"/>
      <c r="G64" s="3"/>
      <c r="H64" s="3"/>
      <c r="I64" s="3"/>
      <c r="J64" s="3"/>
      <c r="K64" s="39" t="s">
        <v>213</v>
      </c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9" t="s">
        <v>213</v>
      </c>
      <c r="X64" s="3"/>
      <c r="Y64" s="3"/>
      <c r="Z64" s="3"/>
      <c r="AA64" s="39" t="s">
        <v>213</v>
      </c>
      <c r="AB64" s="3"/>
      <c r="AC64" s="3"/>
      <c r="AD64" s="3"/>
      <c r="AE64" s="3"/>
    </row>
    <row r="65" spans="1:31" x14ac:dyDescent="0.25">
      <c r="A65" s="8">
        <v>59</v>
      </c>
      <c r="B65" s="7">
        <v>330</v>
      </c>
      <c r="C65" s="38">
        <v>43237</v>
      </c>
      <c r="D65" s="3"/>
      <c r="E65" s="39" t="s">
        <v>213</v>
      </c>
      <c r="F65" s="3"/>
      <c r="G65" s="3"/>
      <c r="H65" s="3"/>
      <c r="I65" s="3"/>
      <c r="J65" s="3"/>
      <c r="K65" s="39" t="s">
        <v>213</v>
      </c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9" t="s">
        <v>213</v>
      </c>
      <c r="X65" s="3"/>
      <c r="Y65" s="3"/>
      <c r="Z65" s="3"/>
      <c r="AA65" s="39" t="s">
        <v>213</v>
      </c>
      <c r="AB65" s="3"/>
      <c r="AC65" s="3"/>
      <c r="AD65" s="3"/>
      <c r="AE65" s="3"/>
    </row>
    <row r="66" spans="1:31" x14ac:dyDescent="0.25">
      <c r="A66" s="8">
        <v>60</v>
      </c>
      <c r="B66" s="7">
        <v>331</v>
      </c>
      <c r="C66" s="38">
        <v>43237</v>
      </c>
      <c r="D66" s="3"/>
      <c r="E66" s="39" t="s">
        <v>213</v>
      </c>
      <c r="F66" s="3"/>
      <c r="G66" s="3"/>
      <c r="H66" s="3"/>
      <c r="I66" s="3"/>
      <c r="J66" s="3"/>
      <c r="K66" s="39" t="s">
        <v>213</v>
      </c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9" t="s">
        <v>213</v>
      </c>
      <c r="X66" s="3"/>
      <c r="Y66" s="3"/>
      <c r="Z66" s="3"/>
      <c r="AA66" s="39" t="s">
        <v>213</v>
      </c>
      <c r="AB66" s="3"/>
      <c r="AC66" s="3"/>
      <c r="AD66" s="3"/>
      <c r="AE66" s="3"/>
    </row>
    <row r="67" spans="1:31" x14ac:dyDescent="0.25">
      <c r="A67" s="8">
        <v>61</v>
      </c>
      <c r="B67" s="7">
        <v>334</v>
      </c>
      <c r="C67" s="38">
        <v>43238</v>
      </c>
      <c r="D67" s="3"/>
      <c r="E67" s="39" t="s">
        <v>213</v>
      </c>
      <c r="F67" s="3"/>
      <c r="G67" s="3"/>
      <c r="H67" s="3"/>
      <c r="I67" s="3"/>
      <c r="J67" s="3"/>
      <c r="K67" s="39" t="s">
        <v>213</v>
      </c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9" t="s">
        <v>213</v>
      </c>
      <c r="X67" s="3"/>
      <c r="Y67" s="3"/>
      <c r="Z67" s="3"/>
      <c r="AA67" s="39" t="s">
        <v>213</v>
      </c>
      <c r="AB67" s="3"/>
      <c r="AC67" s="3"/>
      <c r="AD67" s="3"/>
      <c r="AE67" s="3"/>
    </row>
    <row r="68" spans="1:31" x14ac:dyDescent="0.25">
      <c r="A68" s="8">
        <v>62</v>
      </c>
      <c r="B68" s="7">
        <v>333</v>
      </c>
      <c r="C68" s="38">
        <v>43238</v>
      </c>
      <c r="D68" s="3"/>
      <c r="E68" s="39" t="s">
        <v>213</v>
      </c>
      <c r="F68" s="3"/>
      <c r="G68" s="3"/>
      <c r="H68" s="3"/>
      <c r="I68" s="3"/>
      <c r="J68" s="3"/>
      <c r="K68" s="39" t="s">
        <v>213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9" t="s">
        <v>213</v>
      </c>
      <c r="X68" s="3"/>
      <c r="Y68" s="3"/>
      <c r="Z68" s="3"/>
      <c r="AA68" s="39" t="s">
        <v>213</v>
      </c>
      <c r="AB68" s="3"/>
      <c r="AC68" s="3"/>
      <c r="AD68" s="3"/>
      <c r="AE68" s="3"/>
    </row>
    <row r="69" spans="1:31" x14ac:dyDescent="0.25">
      <c r="A69" s="8">
        <v>63</v>
      </c>
      <c r="B69" s="7">
        <v>333</v>
      </c>
      <c r="C69" s="38">
        <v>43241</v>
      </c>
      <c r="D69" s="3"/>
      <c r="E69" s="39" t="s">
        <v>213</v>
      </c>
      <c r="F69" s="3"/>
      <c r="G69" s="3"/>
      <c r="H69" s="3"/>
      <c r="I69" s="3"/>
      <c r="J69" s="3"/>
      <c r="K69" s="39" t="s">
        <v>213</v>
      </c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9" t="s">
        <v>213</v>
      </c>
      <c r="X69" s="3"/>
      <c r="Y69" s="3"/>
      <c r="Z69" s="3"/>
      <c r="AA69" s="39" t="s">
        <v>213</v>
      </c>
      <c r="AB69" s="3"/>
      <c r="AC69" s="3"/>
      <c r="AD69" s="3"/>
      <c r="AE69" s="3"/>
    </row>
    <row r="70" spans="1:31" x14ac:dyDescent="0.25">
      <c r="A70" s="8">
        <v>64</v>
      </c>
      <c r="B70" s="7">
        <v>334</v>
      </c>
      <c r="C70" s="38">
        <v>43244</v>
      </c>
      <c r="D70" s="3"/>
      <c r="E70" s="39" t="s">
        <v>213</v>
      </c>
      <c r="F70" s="3"/>
      <c r="G70" s="3"/>
      <c r="H70" s="3"/>
      <c r="I70" s="3"/>
      <c r="J70" s="3"/>
      <c r="K70" s="39" t="s">
        <v>213</v>
      </c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9" t="s">
        <v>213</v>
      </c>
      <c r="X70" s="3"/>
      <c r="Y70" s="3"/>
      <c r="Z70" s="3"/>
      <c r="AA70" s="39" t="s">
        <v>213</v>
      </c>
      <c r="AB70" s="3"/>
      <c r="AC70" s="3"/>
      <c r="AD70" s="3"/>
      <c r="AE70" s="3"/>
    </row>
    <row r="71" spans="1:31" x14ac:dyDescent="0.25">
      <c r="A71" s="8">
        <v>65</v>
      </c>
      <c r="B71" s="7">
        <v>335</v>
      </c>
      <c r="C71" s="38">
        <v>43245</v>
      </c>
      <c r="D71" s="3"/>
      <c r="E71" s="39" t="s">
        <v>213</v>
      </c>
      <c r="F71" s="3"/>
      <c r="G71" s="3"/>
      <c r="H71" s="3"/>
      <c r="I71" s="3"/>
      <c r="J71" s="3"/>
      <c r="K71" s="39" t="s">
        <v>213</v>
      </c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9" t="s">
        <v>213</v>
      </c>
      <c r="X71" s="3"/>
      <c r="Y71" s="3"/>
      <c r="Z71" s="3"/>
      <c r="AA71" s="39" t="s">
        <v>213</v>
      </c>
      <c r="AB71" s="3"/>
      <c r="AC71" s="3"/>
      <c r="AD71" s="3"/>
      <c r="AE71" s="3"/>
    </row>
    <row r="72" spans="1:31" x14ac:dyDescent="0.25">
      <c r="A72" s="8">
        <v>66</v>
      </c>
      <c r="B72" s="7">
        <v>337</v>
      </c>
      <c r="C72" s="38">
        <v>43243</v>
      </c>
      <c r="D72" s="3"/>
      <c r="E72" s="39" t="s">
        <v>213</v>
      </c>
      <c r="F72" s="3"/>
      <c r="G72" s="3"/>
      <c r="H72" s="3"/>
      <c r="I72" s="3"/>
      <c r="J72" s="3"/>
      <c r="K72" s="39" t="s">
        <v>213</v>
      </c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9" t="s">
        <v>213</v>
      </c>
      <c r="X72" s="3"/>
      <c r="Y72" s="3"/>
      <c r="Z72" s="3"/>
      <c r="AA72" s="39" t="s">
        <v>213</v>
      </c>
      <c r="AB72" s="3"/>
      <c r="AC72" s="3"/>
      <c r="AD72" s="3"/>
      <c r="AE72" s="3"/>
    </row>
    <row r="73" spans="1:31" x14ac:dyDescent="0.25">
      <c r="A73" s="8">
        <v>67</v>
      </c>
      <c r="B73" s="7">
        <v>341</v>
      </c>
      <c r="C73" s="38">
        <v>43245</v>
      </c>
      <c r="D73" s="3"/>
      <c r="E73" s="39" t="s">
        <v>213</v>
      </c>
      <c r="F73" s="3"/>
      <c r="G73" s="3"/>
      <c r="H73" s="3"/>
      <c r="I73" s="3"/>
      <c r="J73" s="3"/>
      <c r="K73" s="39" t="s">
        <v>213</v>
      </c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9" t="s">
        <v>213</v>
      </c>
      <c r="X73" s="3"/>
      <c r="Y73" s="3"/>
      <c r="Z73" s="3"/>
      <c r="AA73" s="39" t="s">
        <v>213</v>
      </c>
      <c r="AB73" s="3"/>
      <c r="AC73" s="3"/>
      <c r="AD73" s="3"/>
      <c r="AE73" s="3"/>
    </row>
    <row r="74" spans="1:31" x14ac:dyDescent="0.25">
      <c r="A74" s="8">
        <v>68</v>
      </c>
      <c r="B74" s="7">
        <v>342</v>
      </c>
      <c r="C74" s="38">
        <v>43245</v>
      </c>
      <c r="D74" s="3"/>
      <c r="E74" s="39" t="s">
        <v>213</v>
      </c>
      <c r="F74" s="3"/>
      <c r="G74" s="3"/>
      <c r="H74" s="3"/>
      <c r="I74" s="3"/>
      <c r="J74" s="3"/>
      <c r="K74" s="39" t="s">
        <v>213</v>
      </c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9" t="s">
        <v>213</v>
      </c>
      <c r="X74" s="3"/>
      <c r="Y74" s="3"/>
      <c r="Z74" s="3"/>
      <c r="AA74" s="39" t="s">
        <v>213</v>
      </c>
      <c r="AB74" s="3"/>
      <c r="AC74" s="3"/>
      <c r="AD74" s="3"/>
      <c r="AE74" s="3"/>
    </row>
    <row r="75" spans="1:31" x14ac:dyDescent="0.25">
      <c r="A75" s="8">
        <v>69</v>
      </c>
      <c r="B75" s="7">
        <v>343</v>
      </c>
      <c r="C75" s="38">
        <v>43245</v>
      </c>
      <c r="D75" s="3"/>
      <c r="E75" s="39" t="s">
        <v>213</v>
      </c>
      <c r="F75" s="3"/>
      <c r="G75" s="3"/>
      <c r="H75" s="3"/>
      <c r="I75" s="3"/>
      <c r="J75" s="3"/>
      <c r="K75" s="39" t="s">
        <v>213</v>
      </c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9" t="s">
        <v>213</v>
      </c>
      <c r="X75" s="3"/>
      <c r="Y75" s="3"/>
      <c r="Z75" s="3"/>
      <c r="AA75" s="39" t="s">
        <v>213</v>
      </c>
      <c r="AB75" s="3"/>
      <c r="AC75" s="3"/>
      <c r="AD75" s="3"/>
      <c r="AE75" s="3"/>
    </row>
    <row r="76" spans="1:31" x14ac:dyDescent="0.25">
      <c r="A76" s="8">
        <v>70</v>
      </c>
      <c r="B76" s="7">
        <v>346</v>
      </c>
      <c r="C76" s="38">
        <v>43249</v>
      </c>
      <c r="D76" s="3"/>
      <c r="E76" s="39" t="s">
        <v>213</v>
      </c>
      <c r="F76" s="3"/>
      <c r="G76" s="3"/>
      <c r="H76" s="3"/>
      <c r="I76" s="3"/>
      <c r="J76" s="3"/>
      <c r="K76" s="39" t="s">
        <v>213</v>
      </c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9" t="s">
        <v>213</v>
      </c>
      <c r="X76" s="3"/>
      <c r="Y76" s="3"/>
      <c r="Z76" s="3"/>
      <c r="AA76" s="39" t="s">
        <v>213</v>
      </c>
      <c r="AB76" s="3"/>
      <c r="AC76" s="3"/>
      <c r="AD76" s="3"/>
      <c r="AE76" s="3"/>
    </row>
    <row r="77" spans="1:31" x14ac:dyDescent="0.25">
      <c r="A77" s="8">
        <v>71</v>
      </c>
      <c r="B77" s="7">
        <v>347</v>
      </c>
      <c r="C77" s="38">
        <v>43249</v>
      </c>
      <c r="D77" s="3"/>
      <c r="E77" s="39" t="s">
        <v>213</v>
      </c>
      <c r="F77" s="3"/>
      <c r="G77" s="3"/>
      <c r="H77" s="3"/>
      <c r="I77" s="3"/>
      <c r="J77" s="3"/>
      <c r="K77" s="39" t="s">
        <v>213</v>
      </c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9" t="s">
        <v>213</v>
      </c>
      <c r="X77" s="3"/>
      <c r="Y77" s="3"/>
      <c r="Z77" s="3"/>
      <c r="AA77" s="39" t="s">
        <v>213</v>
      </c>
      <c r="AB77" s="3"/>
      <c r="AC77" s="3"/>
      <c r="AD77" s="3"/>
      <c r="AE77" s="3"/>
    </row>
    <row r="78" spans="1:31" x14ac:dyDescent="0.25">
      <c r="A78" s="8">
        <v>72</v>
      </c>
      <c r="B78" s="7">
        <v>348</v>
      </c>
      <c r="C78" s="38">
        <v>43250</v>
      </c>
      <c r="D78" s="3"/>
      <c r="E78" s="39" t="s">
        <v>213</v>
      </c>
      <c r="F78" s="3"/>
      <c r="G78" s="3"/>
      <c r="H78" s="3"/>
      <c r="I78" s="3"/>
      <c r="J78" s="3"/>
      <c r="K78" s="39" t="s">
        <v>213</v>
      </c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9" t="s">
        <v>213</v>
      </c>
      <c r="X78" s="3"/>
      <c r="Y78" s="3"/>
      <c r="Z78" s="3"/>
      <c r="AA78" s="39" t="s">
        <v>213</v>
      </c>
      <c r="AB78" s="3"/>
      <c r="AC78" s="3"/>
      <c r="AD78" s="3"/>
      <c r="AE78" s="3"/>
    </row>
    <row r="79" spans="1:31" x14ac:dyDescent="0.25">
      <c r="A79" s="8">
        <v>73</v>
      </c>
      <c r="B79" s="7">
        <v>350</v>
      </c>
      <c r="C79" s="38">
        <v>43252</v>
      </c>
      <c r="D79" s="3"/>
      <c r="E79" s="39" t="s">
        <v>213</v>
      </c>
      <c r="F79" s="3"/>
      <c r="G79" s="3"/>
      <c r="H79" s="3"/>
      <c r="I79" s="3"/>
      <c r="J79" s="3"/>
      <c r="K79" s="39" t="s">
        <v>213</v>
      </c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9" t="s">
        <v>213</v>
      </c>
      <c r="X79" s="3"/>
      <c r="Y79" s="3"/>
      <c r="Z79" s="3"/>
      <c r="AA79" s="39" t="s">
        <v>213</v>
      </c>
      <c r="AB79" s="3"/>
      <c r="AC79" s="3"/>
      <c r="AD79" s="3"/>
      <c r="AE79" s="3"/>
    </row>
    <row r="80" spans="1:31" x14ac:dyDescent="0.25">
      <c r="A80" s="8">
        <v>74</v>
      </c>
      <c r="B80" s="7">
        <v>352</v>
      </c>
      <c r="C80" s="38">
        <v>43256</v>
      </c>
      <c r="D80" s="3"/>
      <c r="E80" s="39" t="s">
        <v>213</v>
      </c>
      <c r="F80" s="3"/>
      <c r="G80" s="3"/>
      <c r="H80" s="3"/>
      <c r="I80" s="3"/>
      <c r="J80" s="3"/>
      <c r="K80" s="39" t="s">
        <v>213</v>
      </c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9" t="s">
        <v>213</v>
      </c>
      <c r="X80" s="3"/>
      <c r="Y80" s="3"/>
      <c r="Z80" s="3"/>
      <c r="AA80" s="39" t="s">
        <v>213</v>
      </c>
      <c r="AB80" s="3"/>
      <c r="AC80" s="3"/>
      <c r="AD80" s="3"/>
      <c r="AE80" s="3"/>
    </row>
    <row r="81" spans="1:31" x14ac:dyDescent="0.25">
      <c r="A81" s="8">
        <v>75</v>
      </c>
      <c r="B81" s="7">
        <v>354</v>
      </c>
      <c r="C81" s="38">
        <v>43256</v>
      </c>
      <c r="D81" s="3"/>
      <c r="E81" s="39" t="s">
        <v>213</v>
      </c>
      <c r="F81" s="3"/>
      <c r="G81" s="3"/>
      <c r="H81" s="3"/>
      <c r="I81" s="3"/>
      <c r="J81" s="3"/>
      <c r="K81" s="39" t="s">
        <v>213</v>
      </c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9" t="s">
        <v>213</v>
      </c>
      <c r="X81" s="3"/>
      <c r="Y81" s="3"/>
      <c r="Z81" s="3"/>
      <c r="AA81" s="39" t="s">
        <v>213</v>
      </c>
      <c r="AB81" s="3"/>
      <c r="AC81" s="3"/>
      <c r="AD81" s="3"/>
      <c r="AE81" s="3"/>
    </row>
    <row r="82" spans="1:31" x14ac:dyDescent="0.25">
      <c r="A82" s="8">
        <v>76</v>
      </c>
      <c r="B82" s="7" t="s">
        <v>220</v>
      </c>
      <c r="C82" s="38">
        <v>43256</v>
      </c>
      <c r="D82" s="3"/>
      <c r="E82" s="39" t="s">
        <v>213</v>
      </c>
      <c r="F82" s="3"/>
      <c r="G82" s="3"/>
      <c r="H82" s="3"/>
      <c r="I82" s="3"/>
      <c r="J82" s="3"/>
      <c r="K82" s="39" t="s">
        <v>213</v>
      </c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9" t="s">
        <v>213</v>
      </c>
      <c r="X82" s="3"/>
      <c r="Y82" s="3"/>
      <c r="Z82" s="3"/>
      <c r="AA82" s="39" t="s">
        <v>213</v>
      </c>
      <c r="AB82" s="3"/>
      <c r="AC82" s="3"/>
      <c r="AD82" s="3"/>
      <c r="AE82" s="3"/>
    </row>
    <row r="83" spans="1:31" x14ac:dyDescent="0.25">
      <c r="A83" s="8">
        <v>77</v>
      </c>
      <c r="B83" s="7">
        <v>353</v>
      </c>
      <c r="C83" s="38">
        <v>43256</v>
      </c>
      <c r="D83" s="3"/>
      <c r="E83" s="39" t="s">
        <v>213</v>
      </c>
      <c r="F83" s="3"/>
      <c r="G83" s="3"/>
      <c r="H83" s="3"/>
      <c r="I83" s="3"/>
      <c r="J83" s="3"/>
      <c r="K83" s="39" t="s">
        <v>213</v>
      </c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9" t="s">
        <v>213</v>
      </c>
      <c r="X83" s="3"/>
      <c r="Y83" s="3"/>
      <c r="Z83" s="3"/>
      <c r="AA83" s="39" t="s">
        <v>213</v>
      </c>
      <c r="AB83" s="3"/>
      <c r="AC83" s="3"/>
      <c r="AD83" s="3"/>
      <c r="AE83" s="3"/>
    </row>
    <row r="84" spans="1:31" x14ac:dyDescent="0.25">
      <c r="A84" s="8">
        <v>78</v>
      </c>
      <c r="B84" s="7">
        <v>355</v>
      </c>
      <c r="C84" s="38">
        <v>43257</v>
      </c>
      <c r="D84" s="3"/>
      <c r="E84" s="39" t="s">
        <v>213</v>
      </c>
      <c r="F84" s="3"/>
      <c r="G84" s="3"/>
      <c r="H84" s="3"/>
      <c r="I84" s="3"/>
      <c r="J84" s="3"/>
      <c r="K84" s="39" t="s">
        <v>213</v>
      </c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9" t="s">
        <v>213</v>
      </c>
      <c r="X84" s="3"/>
      <c r="Y84" s="3"/>
      <c r="Z84" s="3"/>
      <c r="AA84" s="39" t="s">
        <v>213</v>
      </c>
      <c r="AB84" s="3"/>
      <c r="AC84" s="3"/>
      <c r="AD84" s="3"/>
      <c r="AE84" s="3"/>
    </row>
    <row r="85" spans="1:31" x14ac:dyDescent="0.25">
      <c r="A85" s="8">
        <v>79</v>
      </c>
      <c r="B85" s="7">
        <v>356</v>
      </c>
      <c r="C85" s="38">
        <v>43257</v>
      </c>
      <c r="D85" s="3"/>
      <c r="E85" s="39" t="s">
        <v>213</v>
      </c>
      <c r="F85" s="3"/>
      <c r="G85" s="3"/>
      <c r="H85" s="3"/>
      <c r="I85" s="3"/>
      <c r="J85" s="3"/>
      <c r="K85" s="39" t="s">
        <v>213</v>
      </c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9" t="s">
        <v>213</v>
      </c>
      <c r="X85" s="3"/>
      <c r="Y85" s="3"/>
      <c r="Z85" s="3"/>
      <c r="AA85" s="39" t="s">
        <v>213</v>
      </c>
      <c r="AB85" s="3"/>
      <c r="AC85" s="3"/>
      <c r="AD85" s="3"/>
      <c r="AE85" s="3"/>
    </row>
    <row r="86" spans="1:31" x14ac:dyDescent="0.25">
      <c r="A86" s="8">
        <v>80</v>
      </c>
      <c r="B86" s="7">
        <v>357</v>
      </c>
      <c r="C86" s="38">
        <v>43258</v>
      </c>
      <c r="D86" s="3"/>
      <c r="E86" s="39" t="s">
        <v>213</v>
      </c>
      <c r="F86" s="3"/>
      <c r="G86" s="3"/>
      <c r="H86" s="3"/>
      <c r="I86" s="3"/>
      <c r="J86" s="3"/>
      <c r="K86" s="39" t="s">
        <v>213</v>
      </c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9" t="s">
        <v>213</v>
      </c>
      <c r="X86" s="3"/>
      <c r="Y86" s="3"/>
      <c r="Z86" s="3"/>
      <c r="AA86" s="39" t="s">
        <v>213</v>
      </c>
      <c r="AB86" s="3"/>
      <c r="AC86" s="3"/>
      <c r="AD86" s="3"/>
      <c r="AE86" s="3"/>
    </row>
    <row r="87" spans="1:31" x14ac:dyDescent="0.25">
      <c r="A87" s="8">
        <v>81</v>
      </c>
      <c r="B87" s="7">
        <v>358</v>
      </c>
      <c r="C87" s="38">
        <v>43259</v>
      </c>
      <c r="D87" s="3"/>
      <c r="E87" s="39" t="s">
        <v>213</v>
      </c>
      <c r="F87" s="3"/>
      <c r="G87" s="3"/>
      <c r="H87" s="3"/>
      <c r="I87" s="3"/>
      <c r="J87" s="3"/>
      <c r="K87" s="39" t="s">
        <v>213</v>
      </c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9" t="s">
        <v>213</v>
      </c>
      <c r="X87" s="3"/>
      <c r="Y87" s="3"/>
      <c r="Z87" s="3"/>
      <c r="AA87" s="39" t="s">
        <v>213</v>
      </c>
      <c r="AB87" s="3"/>
      <c r="AC87" s="3"/>
      <c r="AD87" s="3"/>
      <c r="AE87" s="3"/>
    </row>
    <row r="88" spans="1:31" x14ac:dyDescent="0.25">
      <c r="A88" s="8">
        <v>82</v>
      </c>
      <c r="B88" s="7">
        <v>359</v>
      </c>
      <c r="C88" s="38">
        <v>43259</v>
      </c>
      <c r="D88" s="3"/>
      <c r="E88" s="39" t="s">
        <v>213</v>
      </c>
      <c r="F88" s="3"/>
      <c r="G88" s="3"/>
      <c r="H88" s="3"/>
      <c r="I88" s="3"/>
      <c r="J88" s="3"/>
      <c r="K88" s="39" t="s">
        <v>213</v>
      </c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9" t="s">
        <v>213</v>
      </c>
      <c r="X88" s="3"/>
      <c r="Y88" s="3"/>
      <c r="Z88" s="3"/>
      <c r="AA88" s="39" t="s">
        <v>213</v>
      </c>
      <c r="AB88" s="3"/>
      <c r="AC88" s="3"/>
      <c r="AD88" s="3"/>
      <c r="AE88" s="3"/>
    </row>
    <row r="89" spans="1:31" x14ac:dyDescent="0.25">
      <c r="A89" s="8">
        <v>83</v>
      </c>
      <c r="B89" s="7">
        <v>361</v>
      </c>
      <c r="C89" s="38">
        <v>43264</v>
      </c>
      <c r="D89" s="3"/>
      <c r="E89" s="39" t="s">
        <v>213</v>
      </c>
      <c r="F89" s="3"/>
      <c r="G89" s="3"/>
      <c r="H89" s="3"/>
      <c r="I89" s="3"/>
      <c r="J89" s="3"/>
      <c r="K89" s="39" t="s">
        <v>213</v>
      </c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9" t="s">
        <v>213</v>
      </c>
      <c r="X89" s="3"/>
      <c r="Y89" s="3"/>
      <c r="Z89" s="3"/>
      <c r="AA89" s="39" t="s">
        <v>213</v>
      </c>
      <c r="AB89" s="3"/>
      <c r="AC89" s="3"/>
      <c r="AD89" s="3"/>
      <c r="AE89" s="3"/>
    </row>
    <row r="90" spans="1:31" x14ac:dyDescent="0.25">
      <c r="A90" s="8">
        <v>84</v>
      </c>
      <c r="B90" s="7">
        <v>362</v>
      </c>
      <c r="C90" s="38">
        <v>43264</v>
      </c>
      <c r="D90" s="3"/>
      <c r="E90" s="39" t="s">
        <v>213</v>
      </c>
      <c r="F90" s="3"/>
      <c r="G90" s="3"/>
      <c r="H90" s="3"/>
      <c r="I90" s="3"/>
      <c r="J90" s="3"/>
      <c r="K90" s="39" t="s">
        <v>213</v>
      </c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9" t="s">
        <v>213</v>
      </c>
      <c r="X90" s="3"/>
      <c r="Y90" s="3"/>
      <c r="Z90" s="3"/>
      <c r="AA90" s="39" t="s">
        <v>213</v>
      </c>
      <c r="AB90" s="3"/>
      <c r="AC90" s="3"/>
      <c r="AD90" s="3"/>
      <c r="AE90" s="3"/>
    </row>
    <row r="91" spans="1:31" x14ac:dyDescent="0.25">
      <c r="A91" s="8">
        <v>85</v>
      </c>
      <c r="B91" s="7">
        <v>364</v>
      </c>
      <c r="C91" s="38">
        <v>43265</v>
      </c>
      <c r="D91" s="3"/>
      <c r="E91" s="39" t="s">
        <v>213</v>
      </c>
      <c r="F91" s="3"/>
      <c r="G91" s="3"/>
      <c r="H91" s="3"/>
      <c r="I91" s="3"/>
      <c r="J91" s="3"/>
      <c r="K91" s="39" t="s">
        <v>213</v>
      </c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9" t="s">
        <v>213</v>
      </c>
      <c r="X91" s="3"/>
      <c r="Y91" s="3"/>
      <c r="Z91" s="3"/>
      <c r="AA91" s="39" t="s">
        <v>213</v>
      </c>
      <c r="AB91" s="3"/>
      <c r="AC91" s="3"/>
      <c r="AD91" s="3"/>
      <c r="AE91" s="3"/>
    </row>
    <row r="92" spans="1:31" x14ac:dyDescent="0.25">
      <c r="A92" s="8">
        <v>86</v>
      </c>
      <c r="B92" s="7">
        <v>365</v>
      </c>
      <c r="C92" s="38">
        <v>43265</v>
      </c>
      <c r="D92" s="3"/>
      <c r="E92" s="39" t="s">
        <v>213</v>
      </c>
      <c r="F92" s="3"/>
      <c r="G92" s="3"/>
      <c r="H92" s="3"/>
      <c r="I92" s="3"/>
      <c r="J92" s="3"/>
      <c r="K92" s="39" t="s">
        <v>213</v>
      </c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9" t="s">
        <v>213</v>
      </c>
      <c r="X92" s="3"/>
      <c r="Y92" s="3"/>
      <c r="Z92" s="3"/>
      <c r="AA92" s="39" t="s">
        <v>213</v>
      </c>
      <c r="AB92" s="3"/>
      <c r="AC92" s="3"/>
      <c r="AD92" s="3"/>
      <c r="AE92" s="3"/>
    </row>
    <row r="93" spans="1:31" x14ac:dyDescent="0.25">
      <c r="A93" s="8">
        <v>87</v>
      </c>
      <c r="B93" s="7">
        <v>366</v>
      </c>
      <c r="C93" s="38">
        <v>43265</v>
      </c>
      <c r="D93" s="3"/>
      <c r="E93" s="39" t="s">
        <v>213</v>
      </c>
      <c r="F93" s="3"/>
      <c r="G93" s="3"/>
      <c r="H93" s="3"/>
      <c r="I93" s="3"/>
      <c r="J93" s="3"/>
      <c r="K93" s="39" t="s">
        <v>213</v>
      </c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9" t="s">
        <v>213</v>
      </c>
      <c r="X93" s="3"/>
      <c r="Y93" s="3"/>
      <c r="Z93" s="3"/>
      <c r="AA93" s="39" t="s">
        <v>213</v>
      </c>
      <c r="AB93" s="3"/>
      <c r="AC93" s="3"/>
      <c r="AD93" s="3"/>
      <c r="AE93" s="3"/>
    </row>
    <row r="94" spans="1:31" x14ac:dyDescent="0.25">
      <c r="A94" s="8">
        <v>88</v>
      </c>
      <c r="B94" s="7">
        <v>367</v>
      </c>
      <c r="C94" s="38">
        <v>43265</v>
      </c>
      <c r="D94" s="3"/>
      <c r="E94" s="39" t="s">
        <v>213</v>
      </c>
      <c r="F94" s="3"/>
      <c r="G94" s="3"/>
      <c r="H94" s="3"/>
      <c r="I94" s="3"/>
      <c r="J94" s="3"/>
      <c r="K94" s="39" t="s">
        <v>213</v>
      </c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9" t="s">
        <v>213</v>
      </c>
      <c r="X94" s="3"/>
      <c r="Y94" s="3"/>
      <c r="Z94" s="3"/>
      <c r="AA94" s="39" t="s">
        <v>213</v>
      </c>
      <c r="AB94" s="3"/>
      <c r="AC94" s="3"/>
      <c r="AD94" s="3"/>
      <c r="AE94" s="3"/>
    </row>
    <row r="95" spans="1:31" x14ac:dyDescent="0.25">
      <c r="A95" s="8">
        <v>89</v>
      </c>
      <c r="B95" s="7">
        <v>368</v>
      </c>
      <c r="C95" s="38">
        <v>43266</v>
      </c>
      <c r="D95" s="3"/>
      <c r="E95" s="39" t="s">
        <v>213</v>
      </c>
      <c r="F95" s="3"/>
      <c r="G95" s="3"/>
      <c r="H95" s="3"/>
      <c r="I95" s="3"/>
      <c r="J95" s="3"/>
      <c r="K95" s="39" t="s">
        <v>213</v>
      </c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9" t="s">
        <v>213</v>
      </c>
      <c r="X95" s="3"/>
      <c r="Y95" s="3"/>
      <c r="Z95" s="3"/>
      <c r="AA95" s="39" t="s">
        <v>213</v>
      </c>
      <c r="AB95" s="3"/>
      <c r="AC95" s="3"/>
      <c r="AD95" s="3"/>
      <c r="AE95" s="3"/>
    </row>
    <row r="96" spans="1:31" x14ac:dyDescent="0.25">
      <c r="A96" s="8">
        <v>90</v>
      </c>
      <c r="B96" s="7">
        <v>369</v>
      </c>
      <c r="C96" s="38">
        <v>43266</v>
      </c>
      <c r="D96" s="3"/>
      <c r="E96" s="39" t="s">
        <v>213</v>
      </c>
      <c r="F96" s="3"/>
      <c r="G96" s="3"/>
      <c r="H96" s="3"/>
      <c r="I96" s="3"/>
      <c r="J96" s="3"/>
      <c r="K96" s="39" t="s">
        <v>213</v>
      </c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9" t="s">
        <v>213</v>
      </c>
      <c r="X96" s="3"/>
      <c r="Y96" s="3"/>
      <c r="Z96" s="3"/>
      <c r="AA96" s="39" t="s">
        <v>213</v>
      </c>
      <c r="AB96" s="3"/>
      <c r="AC96" s="3"/>
      <c r="AD96" s="3"/>
      <c r="AE96" s="3"/>
    </row>
    <row r="97" spans="1:31" x14ac:dyDescent="0.25">
      <c r="A97" s="8">
        <v>91</v>
      </c>
      <c r="B97" s="7">
        <v>370</v>
      </c>
      <c r="C97" s="38">
        <v>43266</v>
      </c>
      <c r="D97" s="3"/>
      <c r="E97" s="39" t="s">
        <v>213</v>
      </c>
      <c r="F97" s="3"/>
      <c r="G97" s="3"/>
      <c r="H97" s="3"/>
      <c r="I97" s="3"/>
      <c r="J97" s="3"/>
      <c r="K97" s="39" t="s">
        <v>213</v>
      </c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9" t="s">
        <v>213</v>
      </c>
      <c r="X97" s="3"/>
      <c r="Y97" s="3"/>
      <c r="Z97" s="3"/>
      <c r="AA97" s="39" t="s">
        <v>213</v>
      </c>
      <c r="AB97" s="3"/>
      <c r="AC97" s="3"/>
      <c r="AD97" s="3"/>
      <c r="AE97" s="3"/>
    </row>
    <row r="98" spans="1:31" x14ac:dyDescent="0.25">
      <c r="A98" s="8">
        <v>92</v>
      </c>
      <c r="B98" s="7">
        <v>371</v>
      </c>
      <c r="C98" s="38">
        <v>43266</v>
      </c>
      <c r="D98" s="3"/>
      <c r="E98" s="39" t="s">
        <v>213</v>
      </c>
      <c r="F98" s="3"/>
      <c r="G98" s="3"/>
      <c r="H98" s="3"/>
      <c r="I98" s="3"/>
      <c r="J98" s="3"/>
      <c r="K98" s="39" t="s">
        <v>213</v>
      </c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9" t="s">
        <v>213</v>
      </c>
      <c r="X98" s="3"/>
      <c r="Y98" s="3"/>
      <c r="Z98" s="3"/>
      <c r="AA98" s="39" t="s">
        <v>213</v>
      </c>
      <c r="AB98" s="3"/>
      <c r="AC98" s="3"/>
      <c r="AD98" s="3"/>
      <c r="AE98" s="3"/>
    </row>
    <row r="99" spans="1:31" x14ac:dyDescent="0.25">
      <c r="A99" s="8">
        <v>93</v>
      </c>
      <c r="B99" s="7">
        <v>372</v>
      </c>
      <c r="C99" s="38">
        <v>43266</v>
      </c>
      <c r="D99" s="3"/>
      <c r="E99" s="39" t="s">
        <v>213</v>
      </c>
      <c r="F99" s="3"/>
      <c r="G99" s="3"/>
      <c r="H99" s="3"/>
      <c r="I99" s="3"/>
      <c r="J99" s="3"/>
      <c r="K99" s="39" t="s">
        <v>213</v>
      </c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9" t="s">
        <v>213</v>
      </c>
      <c r="X99" s="3"/>
      <c r="Y99" s="3"/>
      <c r="Z99" s="3"/>
      <c r="AA99" s="39" t="s">
        <v>213</v>
      </c>
      <c r="AB99" s="3"/>
      <c r="AC99" s="3"/>
      <c r="AD99" s="3"/>
      <c r="AE99" s="3"/>
    </row>
    <row r="100" spans="1:31" x14ac:dyDescent="0.25">
      <c r="A100" s="8">
        <v>94</v>
      </c>
      <c r="B100" s="7">
        <v>374</v>
      </c>
      <c r="C100" s="38">
        <v>43271</v>
      </c>
      <c r="D100" s="3"/>
      <c r="E100" s="39" t="s">
        <v>213</v>
      </c>
      <c r="F100" s="3"/>
      <c r="G100" s="3"/>
      <c r="H100" s="3"/>
      <c r="I100" s="3"/>
      <c r="J100" s="3"/>
      <c r="K100" s="39" t="s">
        <v>213</v>
      </c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9" t="s">
        <v>213</v>
      </c>
      <c r="X100" s="3"/>
      <c r="Y100" s="3"/>
      <c r="Z100" s="3"/>
      <c r="AA100" s="39" t="s">
        <v>213</v>
      </c>
      <c r="AB100" s="3"/>
      <c r="AC100" s="3"/>
      <c r="AD100" s="3"/>
      <c r="AE100" s="3"/>
    </row>
    <row r="101" spans="1:31" x14ac:dyDescent="0.25">
      <c r="A101" s="8">
        <v>95</v>
      </c>
      <c r="B101" s="7">
        <v>376</v>
      </c>
      <c r="C101" s="38">
        <v>43271</v>
      </c>
      <c r="D101" s="3"/>
      <c r="E101" s="39" t="s">
        <v>213</v>
      </c>
      <c r="F101" s="3"/>
      <c r="G101" s="3"/>
      <c r="H101" s="3"/>
      <c r="I101" s="3"/>
      <c r="J101" s="3"/>
      <c r="K101" s="39" t="s">
        <v>213</v>
      </c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9" t="s">
        <v>213</v>
      </c>
      <c r="X101" s="3"/>
      <c r="Y101" s="3"/>
      <c r="Z101" s="3"/>
      <c r="AA101" s="39" t="s">
        <v>213</v>
      </c>
      <c r="AB101" s="3"/>
      <c r="AC101" s="3"/>
      <c r="AD101" s="3"/>
      <c r="AE101" s="3"/>
    </row>
    <row r="102" spans="1:31" x14ac:dyDescent="0.25">
      <c r="A102" s="8">
        <v>96</v>
      </c>
      <c r="B102" s="7">
        <v>377</v>
      </c>
      <c r="C102" s="38">
        <v>43272</v>
      </c>
      <c r="D102" s="3"/>
      <c r="E102" s="39" t="s">
        <v>213</v>
      </c>
      <c r="F102" s="3"/>
      <c r="G102" s="3"/>
      <c r="H102" s="3"/>
      <c r="I102" s="3"/>
      <c r="J102" s="3"/>
      <c r="K102" s="39" t="s">
        <v>213</v>
      </c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9" t="s">
        <v>213</v>
      </c>
      <c r="X102" s="3"/>
      <c r="Y102" s="3"/>
      <c r="Z102" s="3"/>
      <c r="AA102" s="39" t="s">
        <v>213</v>
      </c>
      <c r="AB102" s="3"/>
      <c r="AC102" s="3"/>
      <c r="AD102" s="3"/>
      <c r="AE102" s="3"/>
    </row>
    <row r="103" spans="1:31" x14ac:dyDescent="0.25">
      <c r="A103" s="8">
        <v>97</v>
      </c>
      <c r="B103" s="7">
        <v>378</v>
      </c>
      <c r="C103" s="38">
        <v>43273</v>
      </c>
      <c r="D103" s="3"/>
      <c r="E103" s="39" t="s">
        <v>213</v>
      </c>
      <c r="F103" s="3"/>
      <c r="G103" s="3"/>
      <c r="H103" s="3"/>
      <c r="I103" s="3"/>
      <c r="J103" s="3"/>
      <c r="K103" s="39" t="s">
        <v>213</v>
      </c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9" t="s">
        <v>213</v>
      </c>
      <c r="X103" s="3"/>
      <c r="Y103" s="3"/>
      <c r="Z103" s="3"/>
      <c r="AA103" s="39" t="s">
        <v>213</v>
      </c>
      <c r="AB103" s="3"/>
      <c r="AC103" s="3"/>
      <c r="AD103" s="3"/>
      <c r="AE103" s="3"/>
    </row>
    <row r="104" spans="1:31" x14ac:dyDescent="0.25">
      <c r="A104" s="8">
        <v>98</v>
      </c>
      <c r="B104" s="7">
        <v>379</v>
      </c>
      <c r="C104" s="38">
        <v>43273</v>
      </c>
      <c r="D104" s="3"/>
      <c r="E104" s="39" t="s">
        <v>213</v>
      </c>
      <c r="F104" s="3"/>
      <c r="G104" s="3"/>
      <c r="H104" s="3"/>
      <c r="I104" s="3"/>
      <c r="J104" s="3"/>
      <c r="K104" s="39" t="s">
        <v>213</v>
      </c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9" t="s">
        <v>213</v>
      </c>
      <c r="X104" s="3"/>
      <c r="Y104" s="3"/>
      <c r="Z104" s="3"/>
      <c r="AA104" s="39" t="s">
        <v>213</v>
      </c>
      <c r="AB104" s="3"/>
      <c r="AC104" s="3"/>
      <c r="AD104" s="3"/>
      <c r="AE104" s="3"/>
    </row>
    <row r="105" spans="1:31" x14ac:dyDescent="0.25">
      <c r="A105" s="8">
        <v>99</v>
      </c>
      <c r="B105" s="7">
        <v>380</v>
      </c>
      <c r="C105" s="38">
        <v>43273</v>
      </c>
      <c r="D105" s="3"/>
      <c r="E105" s="39" t="s">
        <v>213</v>
      </c>
      <c r="F105" s="3"/>
      <c r="G105" s="3"/>
      <c r="H105" s="3"/>
      <c r="I105" s="3"/>
      <c r="J105" s="3"/>
      <c r="K105" s="39" t="s">
        <v>213</v>
      </c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9" t="s">
        <v>213</v>
      </c>
      <c r="X105" s="3"/>
      <c r="Y105" s="3"/>
      <c r="Z105" s="3"/>
      <c r="AA105" s="39" t="s">
        <v>213</v>
      </c>
      <c r="AB105" s="3"/>
      <c r="AC105" s="3"/>
      <c r="AD105" s="3"/>
      <c r="AE105" s="3"/>
    </row>
    <row r="106" spans="1:31" x14ac:dyDescent="0.25">
      <c r="A106" s="8">
        <v>100</v>
      </c>
      <c r="B106" s="7">
        <v>381</v>
      </c>
      <c r="C106" s="38">
        <v>43273</v>
      </c>
      <c r="D106" s="3"/>
      <c r="E106" s="39" t="s">
        <v>213</v>
      </c>
      <c r="F106" s="3"/>
      <c r="G106" s="3"/>
      <c r="H106" s="3"/>
      <c r="I106" s="3"/>
      <c r="J106" s="3"/>
      <c r="K106" s="39" t="s">
        <v>213</v>
      </c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9" t="s">
        <v>213</v>
      </c>
      <c r="X106" s="3"/>
      <c r="Y106" s="3"/>
      <c r="Z106" s="3"/>
      <c r="AA106" s="39" t="s">
        <v>213</v>
      </c>
      <c r="AB106" s="3"/>
      <c r="AC106" s="3"/>
      <c r="AD106" s="3"/>
      <c r="AE106" s="3"/>
    </row>
    <row r="107" spans="1:31" x14ac:dyDescent="0.25">
      <c r="A107" s="8">
        <v>101</v>
      </c>
      <c r="B107" s="7">
        <v>382</v>
      </c>
      <c r="C107" s="38">
        <v>43273</v>
      </c>
      <c r="D107" s="3"/>
      <c r="E107" s="39" t="s">
        <v>213</v>
      </c>
      <c r="F107" s="3"/>
      <c r="G107" s="3"/>
      <c r="H107" s="3"/>
      <c r="I107" s="3"/>
      <c r="J107" s="3"/>
      <c r="K107" s="39" t="s">
        <v>213</v>
      </c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9" t="s">
        <v>213</v>
      </c>
      <c r="X107" s="3"/>
      <c r="Y107" s="3"/>
      <c r="Z107" s="3"/>
      <c r="AA107" s="39" t="s">
        <v>213</v>
      </c>
      <c r="AB107" s="3"/>
      <c r="AC107" s="3"/>
      <c r="AD107" s="3"/>
      <c r="AE107" s="3"/>
    </row>
    <row r="108" spans="1:31" x14ac:dyDescent="0.25">
      <c r="A108" s="8">
        <v>102</v>
      </c>
      <c r="B108" s="7">
        <v>384</v>
      </c>
      <c r="C108" s="38">
        <v>43277</v>
      </c>
      <c r="D108" s="3"/>
      <c r="E108" s="39" t="s">
        <v>213</v>
      </c>
      <c r="F108" s="3"/>
      <c r="G108" s="3"/>
      <c r="H108" s="3"/>
      <c r="I108" s="3"/>
      <c r="J108" s="3"/>
      <c r="K108" s="39" t="s">
        <v>213</v>
      </c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9" t="s">
        <v>213</v>
      </c>
      <c r="X108" s="3"/>
      <c r="Y108" s="3"/>
      <c r="Z108" s="3"/>
      <c r="AA108" s="39" t="s">
        <v>213</v>
      </c>
      <c r="AB108" s="3"/>
      <c r="AC108" s="3"/>
      <c r="AD108" s="3"/>
      <c r="AE108" s="3"/>
    </row>
    <row r="109" spans="1:31" x14ac:dyDescent="0.25">
      <c r="A109" s="8">
        <v>103</v>
      </c>
      <c r="B109" s="7">
        <v>385</v>
      </c>
      <c r="C109" s="38">
        <v>43278</v>
      </c>
      <c r="D109" s="3"/>
      <c r="E109" s="39" t="s">
        <v>213</v>
      </c>
      <c r="F109" s="3"/>
      <c r="G109" s="3"/>
      <c r="H109" s="3"/>
      <c r="I109" s="3"/>
      <c r="J109" s="3"/>
      <c r="K109" s="39" t="s">
        <v>213</v>
      </c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9" t="s">
        <v>213</v>
      </c>
      <c r="X109" s="3"/>
      <c r="Y109" s="3"/>
      <c r="Z109" s="3"/>
      <c r="AA109" s="39" t="s">
        <v>213</v>
      </c>
      <c r="AB109" s="3"/>
      <c r="AC109" s="3"/>
      <c r="AD109" s="3"/>
      <c r="AE109" s="3"/>
    </row>
    <row r="110" spans="1:31" x14ac:dyDescent="0.25">
      <c r="A110" s="8">
        <v>104</v>
      </c>
      <c r="B110" s="7">
        <v>386</v>
      </c>
      <c r="C110" s="38">
        <v>43279</v>
      </c>
      <c r="D110" s="3"/>
      <c r="E110" s="39" t="s">
        <v>213</v>
      </c>
      <c r="F110" s="3"/>
      <c r="G110" s="3"/>
      <c r="H110" s="3"/>
      <c r="I110" s="3"/>
      <c r="J110" s="3"/>
      <c r="K110" s="39" t="s">
        <v>213</v>
      </c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9" t="s">
        <v>213</v>
      </c>
      <c r="X110" s="3"/>
      <c r="Y110" s="3"/>
      <c r="Z110" s="3"/>
      <c r="AA110" s="39" t="s">
        <v>213</v>
      </c>
      <c r="AB110" s="3"/>
      <c r="AC110" s="3"/>
      <c r="AD110" s="3"/>
      <c r="AE110" s="3"/>
    </row>
    <row r="111" spans="1:31" x14ac:dyDescent="0.25">
      <c r="A111" s="8">
        <v>105</v>
      </c>
      <c r="B111" s="7">
        <v>387</v>
      </c>
      <c r="C111" s="38">
        <v>43280</v>
      </c>
      <c r="D111" s="3"/>
      <c r="E111" s="39" t="s">
        <v>213</v>
      </c>
      <c r="F111" s="3"/>
      <c r="G111" s="3"/>
      <c r="H111" s="3"/>
      <c r="I111" s="3"/>
      <c r="J111" s="3"/>
      <c r="K111" s="39" t="s">
        <v>213</v>
      </c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9" t="s">
        <v>213</v>
      </c>
      <c r="X111" s="3"/>
      <c r="Y111" s="3"/>
      <c r="Z111" s="3"/>
      <c r="AA111" s="39" t="s">
        <v>213</v>
      </c>
      <c r="AB111" s="3"/>
      <c r="AC111" s="3"/>
      <c r="AD111" s="3"/>
      <c r="AE111" s="3"/>
    </row>
    <row r="112" spans="1:31" x14ac:dyDescent="0.25">
      <c r="A112" s="8">
        <v>106</v>
      </c>
      <c r="B112" s="7">
        <v>388</v>
      </c>
      <c r="C112" s="38">
        <v>43280</v>
      </c>
      <c r="D112" s="3"/>
      <c r="E112" s="39" t="s">
        <v>213</v>
      </c>
      <c r="F112" s="3"/>
      <c r="G112" s="3"/>
      <c r="H112" s="3"/>
      <c r="I112" s="3"/>
      <c r="J112" s="3"/>
      <c r="K112" s="39" t="s">
        <v>213</v>
      </c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9" t="s">
        <v>213</v>
      </c>
      <c r="X112" s="3"/>
      <c r="Y112" s="3"/>
      <c r="Z112" s="3"/>
      <c r="AA112" s="39" t="s">
        <v>213</v>
      </c>
      <c r="AB112" s="3"/>
      <c r="AC112" s="3"/>
      <c r="AD112" s="3"/>
      <c r="AE112" s="3"/>
    </row>
    <row r="113" spans="1:31" x14ac:dyDescent="0.25">
      <c r="A113" s="8">
        <v>107</v>
      </c>
      <c r="B113" s="7">
        <v>389</v>
      </c>
      <c r="C113" s="38">
        <v>43283</v>
      </c>
      <c r="D113" s="3"/>
      <c r="E113" s="39" t="s">
        <v>213</v>
      </c>
      <c r="F113" s="3"/>
      <c r="G113" s="3"/>
      <c r="H113" s="3"/>
      <c r="I113" s="3"/>
      <c r="J113" s="3"/>
      <c r="K113" s="39" t="s">
        <v>213</v>
      </c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9" t="s">
        <v>213</v>
      </c>
      <c r="X113" s="3"/>
      <c r="Y113" s="3"/>
      <c r="Z113" s="3"/>
      <c r="AA113" s="39" t="s">
        <v>213</v>
      </c>
      <c r="AB113" s="3"/>
      <c r="AC113" s="3"/>
      <c r="AD113" s="3"/>
      <c r="AE113" s="3"/>
    </row>
    <row r="114" spans="1:31" x14ac:dyDescent="0.25">
      <c r="A114" s="8">
        <v>108</v>
      </c>
      <c r="B114" s="7">
        <v>390</v>
      </c>
      <c r="C114" s="38">
        <v>43284</v>
      </c>
      <c r="D114" s="3"/>
      <c r="E114" s="39" t="s">
        <v>213</v>
      </c>
      <c r="F114" s="3"/>
      <c r="G114" s="3"/>
      <c r="H114" s="3"/>
      <c r="I114" s="3"/>
      <c r="J114" s="3"/>
      <c r="K114" s="39" t="s">
        <v>213</v>
      </c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9" t="s">
        <v>213</v>
      </c>
      <c r="X114" s="3"/>
      <c r="Y114" s="3"/>
      <c r="Z114" s="3"/>
      <c r="AA114" s="39" t="s">
        <v>213</v>
      </c>
      <c r="AB114" s="3"/>
      <c r="AC114" s="3"/>
      <c r="AD114" s="3"/>
      <c r="AE114" s="3"/>
    </row>
    <row r="115" spans="1:31" x14ac:dyDescent="0.25">
      <c r="A115" s="8">
        <v>109</v>
      </c>
      <c r="B115" s="7">
        <v>391</v>
      </c>
      <c r="C115" s="38">
        <v>43284</v>
      </c>
      <c r="D115" s="3"/>
      <c r="E115" s="39" t="s">
        <v>213</v>
      </c>
      <c r="F115" s="3"/>
      <c r="G115" s="3"/>
      <c r="H115" s="3"/>
      <c r="I115" s="3"/>
      <c r="J115" s="3"/>
      <c r="K115" s="39" t="s">
        <v>213</v>
      </c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9" t="s">
        <v>213</v>
      </c>
      <c r="X115" s="3"/>
      <c r="Y115" s="3"/>
      <c r="Z115" s="3"/>
      <c r="AA115" s="39" t="s">
        <v>213</v>
      </c>
      <c r="AB115" s="3"/>
      <c r="AC115" s="3"/>
      <c r="AD115" s="3"/>
      <c r="AE115" s="3"/>
    </row>
    <row r="116" spans="1:31" x14ac:dyDescent="0.25">
      <c r="A116" s="8">
        <v>110</v>
      </c>
      <c r="B116" s="7">
        <v>392</v>
      </c>
      <c r="C116" s="38">
        <v>43284</v>
      </c>
      <c r="D116" s="3"/>
      <c r="E116" s="39" t="s">
        <v>213</v>
      </c>
      <c r="F116" s="3"/>
      <c r="G116" s="3"/>
      <c r="H116" s="3"/>
      <c r="I116" s="3"/>
      <c r="J116" s="3"/>
      <c r="K116" s="39" t="s">
        <v>213</v>
      </c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9" t="s">
        <v>213</v>
      </c>
      <c r="X116" s="3"/>
      <c r="Y116" s="3"/>
      <c r="Z116" s="3"/>
      <c r="AA116" s="39" t="s">
        <v>213</v>
      </c>
      <c r="AB116" s="3"/>
      <c r="AC116" s="3"/>
      <c r="AD116" s="3"/>
      <c r="AE116" s="3"/>
    </row>
    <row r="117" spans="1:31" x14ac:dyDescent="0.25">
      <c r="A117" s="8">
        <v>111</v>
      </c>
      <c r="B117" s="7">
        <v>393</v>
      </c>
      <c r="C117" s="38">
        <v>43286</v>
      </c>
      <c r="D117" s="3"/>
      <c r="E117" s="39" t="s">
        <v>213</v>
      </c>
      <c r="F117" s="3"/>
      <c r="G117" s="3"/>
      <c r="H117" s="3"/>
      <c r="I117" s="3"/>
      <c r="J117" s="3"/>
      <c r="K117" s="39" t="s">
        <v>213</v>
      </c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9" t="s">
        <v>213</v>
      </c>
      <c r="X117" s="3"/>
      <c r="Y117" s="3"/>
      <c r="Z117" s="3"/>
      <c r="AA117" s="39" t="s">
        <v>213</v>
      </c>
      <c r="AB117" s="3"/>
      <c r="AC117" s="3"/>
      <c r="AD117" s="3"/>
      <c r="AE117" s="3"/>
    </row>
    <row r="118" spans="1:31" x14ac:dyDescent="0.25">
      <c r="A118" s="8">
        <v>112</v>
      </c>
      <c r="B118" s="7">
        <v>394</v>
      </c>
      <c r="C118" s="38">
        <v>43290</v>
      </c>
      <c r="D118" s="3"/>
      <c r="E118" s="39" t="s">
        <v>213</v>
      </c>
      <c r="F118" s="3"/>
      <c r="G118" s="3"/>
      <c r="H118" s="3"/>
      <c r="I118" s="3"/>
      <c r="J118" s="3"/>
      <c r="K118" s="39" t="s">
        <v>213</v>
      </c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9" t="s">
        <v>213</v>
      </c>
      <c r="X118" s="3"/>
      <c r="Y118" s="3"/>
      <c r="Z118" s="3"/>
      <c r="AA118" s="39" t="s">
        <v>213</v>
      </c>
      <c r="AB118" s="3"/>
      <c r="AC118" s="3"/>
      <c r="AD118" s="3"/>
      <c r="AE118" s="3"/>
    </row>
    <row r="119" spans="1:31" x14ac:dyDescent="0.25">
      <c r="A119" s="8">
        <v>113</v>
      </c>
      <c r="B119" s="7">
        <v>396</v>
      </c>
      <c r="C119" s="38">
        <v>43291</v>
      </c>
      <c r="D119" s="3"/>
      <c r="E119" s="39" t="s">
        <v>213</v>
      </c>
      <c r="F119" s="3"/>
      <c r="G119" s="3"/>
      <c r="H119" s="3"/>
      <c r="I119" s="3"/>
      <c r="J119" s="3"/>
      <c r="K119" s="39" t="s">
        <v>213</v>
      </c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9" t="s">
        <v>213</v>
      </c>
      <c r="X119" s="3"/>
      <c r="Y119" s="3"/>
      <c r="Z119" s="3"/>
      <c r="AA119" s="39" t="s">
        <v>213</v>
      </c>
      <c r="AB119" s="3"/>
      <c r="AC119" s="3"/>
      <c r="AD119" s="3"/>
      <c r="AE119" s="3"/>
    </row>
    <row r="120" spans="1:31" x14ac:dyDescent="0.25">
      <c r="A120" s="8">
        <v>114</v>
      </c>
      <c r="B120" s="7">
        <v>397</v>
      </c>
      <c r="C120" s="38">
        <v>43292</v>
      </c>
      <c r="D120" s="3"/>
      <c r="E120" s="39" t="s">
        <v>213</v>
      </c>
      <c r="F120" s="3"/>
      <c r="G120" s="3"/>
      <c r="H120" s="3"/>
      <c r="I120" s="3"/>
      <c r="J120" s="3"/>
      <c r="K120" s="39" t="s">
        <v>213</v>
      </c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9" t="s">
        <v>213</v>
      </c>
      <c r="X120" s="3"/>
      <c r="Y120" s="3"/>
      <c r="Z120" s="3"/>
      <c r="AA120" s="39" t="s">
        <v>213</v>
      </c>
      <c r="AB120" s="3"/>
      <c r="AC120" s="3"/>
      <c r="AD120" s="3"/>
      <c r="AE120" s="3"/>
    </row>
    <row r="121" spans="1:31" x14ac:dyDescent="0.25">
      <c r="A121" s="8">
        <v>115</v>
      </c>
      <c r="B121" s="7">
        <v>398</v>
      </c>
      <c r="C121" s="38">
        <v>43292</v>
      </c>
      <c r="D121" s="3"/>
      <c r="E121" s="39" t="s">
        <v>213</v>
      </c>
      <c r="F121" s="3"/>
      <c r="G121" s="3"/>
      <c r="H121" s="3"/>
      <c r="I121" s="3"/>
      <c r="J121" s="3"/>
      <c r="K121" s="39" t="s">
        <v>213</v>
      </c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9" t="s">
        <v>213</v>
      </c>
      <c r="X121" s="3"/>
      <c r="Y121" s="3"/>
      <c r="Z121" s="3"/>
      <c r="AA121" s="39" t="s">
        <v>213</v>
      </c>
      <c r="AB121" s="3"/>
      <c r="AC121" s="3"/>
      <c r="AD121" s="3"/>
      <c r="AE121" s="3"/>
    </row>
    <row r="122" spans="1:31" x14ac:dyDescent="0.25">
      <c r="A122" s="8">
        <v>116</v>
      </c>
      <c r="B122" s="7">
        <v>410</v>
      </c>
      <c r="C122" s="38">
        <v>43297</v>
      </c>
      <c r="D122" s="3"/>
      <c r="E122" s="39" t="s">
        <v>213</v>
      </c>
      <c r="F122" s="3"/>
      <c r="G122" s="3"/>
      <c r="H122" s="3"/>
      <c r="I122" s="3"/>
      <c r="J122" s="3"/>
      <c r="K122" s="39" t="s">
        <v>213</v>
      </c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9" t="s">
        <v>213</v>
      </c>
      <c r="X122" s="3"/>
      <c r="Y122" s="3"/>
      <c r="Z122" s="3"/>
      <c r="AA122" s="39" t="s">
        <v>213</v>
      </c>
      <c r="AB122" s="3"/>
      <c r="AC122" s="3"/>
      <c r="AD122" s="3"/>
      <c r="AE122" s="3"/>
    </row>
    <row r="123" spans="1:31" x14ac:dyDescent="0.25">
      <c r="A123" s="8">
        <v>117</v>
      </c>
      <c r="B123" s="7" t="s">
        <v>221</v>
      </c>
      <c r="C123" s="38">
        <v>43297</v>
      </c>
      <c r="D123" s="3"/>
      <c r="E123" s="39" t="s">
        <v>213</v>
      </c>
      <c r="F123" s="3"/>
      <c r="G123" s="3"/>
      <c r="H123" s="3"/>
      <c r="I123" s="3"/>
      <c r="J123" s="3"/>
      <c r="K123" s="39" t="s">
        <v>213</v>
      </c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9" t="s">
        <v>213</v>
      </c>
      <c r="X123" s="3"/>
      <c r="Y123" s="3"/>
      <c r="Z123" s="3"/>
      <c r="AA123" s="39" t="s">
        <v>213</v>
      </c>
      <c r="AB123" s="3"/>
      <c r="AC123" s="3"/>
      <c r="AD123" s="3"/>
      <c r="AE123" s="3"/>
    </row>
    <row r="124" spans="1:31" x14ac:dyDescent="0.25">
      <c r="A124" s="8">
        <v>118</v>
      </c>
      <c r="B124" s="7">
        <v>411</v>
      </c>
      <c r="C124" s="38">
        <v>43298</v>
      </c>
      <c r="D124" s="3"/>
      <c r="E124" s="39" t="s">
        <v>213</v>
      </c>
      <c r="F124" s="3"/>
      <c r="G124" s="3"/>
      <c r="H124" s="3"/>
      <c r="I124" s="3"/>
      <c r="J124" s="3"/>
      <c r="K124" s="39" t="s">
        <v>213</v>
      </c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9" t="s">
        <v>213</v>
      </c>
      <c r="X124" s="3"/>
      <c r="Y124" s="3"/>
      <c r="Z124" s="3"/>
      <c r="AA124" s="39" t="s">
        <v>213</v>
      </c>
      <c r="AB124" s="3"/>
      <c r="AC124" s="3"/>
      <c r="AD124" s="3"/>
      <c r="AE124" s="3"/>
    </row>
    <row r="125" spans="1:31" x14ac:dyDescent="0.25">
      <c r="A125" s="8">
        <v>119</v>
      </c>
      <c r="B125" s="7">
        <v>412</v>
      </c>
      <c r="C125" s="38">
        <v>43299</v>
      </c>
      <c r="D125" s="3"/>
      <c r="E125" s="39" t="s">
        <v>213</v>
      </c>
      <c r="F125" s="3"/>
      <c r="G125" s="3"/>
      <c r="H125" s="3"/>
      <c r="I125" s="3"/>
      <c r="J125" s="3"/>
      <c r="K125" s="39" t="s">
        <v>213</v>
      </c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9" t="s">
        <v>213</v>
      </c>
      <c r="X125" s="3"/>
      <c r="Y125" s="3"/>
      <c r="Z125" s="3"/>
      <c r="AA125" s="39" t="s">
        <v>213</v>
      </c>
      <c r="AB125" s="3"/>
      <c r="AC125" s="3"/>
      <c r="AD125" s="3"/>
      <c r="AE125" s="3"/>
    </row>
    <row r="126" spans="1:31" x14ac:dyDescent="0.25">
      <c r="A126" s="8">
        <v>120</v>
      </c>
      <c r="B126" s="7">
        <v>413</v>
      </c>
      <c r="C126" s="38">
        <v>43300</v>
      </c>
      <c r="D126" s="3"/>
      <c r="E126" s="39" t="s">
        <v>213</v>
      </c>
      <c r="F126" s="3"/>
      <c r="G126" s="3"/>
      <c r="H126" s="3"/>
      <c r="I126" s="3"/>
      <c r="J126" s="3"/>
      <c r="K126" s="39" t="s">
        <v>213</v>
      </c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9" t="s">
        <v>213</v>
      </c>
      <c r="X126" s="3"/>
      <c r="Y126" s="3"/>
      <c r="Z126" s="3"/>
      <c r="AA126" s="39" t="s">
        <v>213</v>
      </c>
      <c r="AB126" s="3"/>
      <c r="AC126" s="3"/>
      <c r="AD126" s="3"/>
      <c r="AE126" s="3"/>
    </row>
    <row r="127" spans="1:31" x14ac:dyDescent="0.25">
      <c r="A127" s="8">
        <v>121</v>
      </c>
      <c r="B127" s="7">
        <v>414</v>
      </c>
      <c r="C127" s="38">
        <v>43301</v>
      </c>
      <c r="D127" s="3"/>
      <c r="E127" s="39" t="s">
        <v>213</v>
      </c>
      <c r="F127" s="3"/>
      <c r="G127" s="3"/>
      <c r="H127" s="3"/>
      <c r="I127" s="3"/>
      <c r="J127" s="3"/>
      <c r="K127" s="39" t="s">
        <v>213</v>
      </c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9" t="s">
        <v>213</v>
      </c>
      <c r="X127" s="3"/>
      <c r="Y127" s="3"/>
      <c r="Z127" s="3"/>
      <c r="AA127" s="39" t="s">
        <v>213</v>
      </c>
      <c r="AB127" s="3"/>
      <c r="AC127" s="3"/>
      <c r="AD127" s="3"/>
      <c r="AE127" s="3"/>
    </row>
    <row r="128" spans="1:31" x14ac:dyDescent="0.25">
      <c r="A128" s="8">
        <v>122</v>
      </c>
      <c r="B128" s="7">
        <v>415</v>
      </c>
      <c r="C128" s="38">
        <v>43301</v>
      </c>
      <c r="D128" s="3"/>
      <c r="E128" s="39" t="s">
        <v>213</v>
      </c>
      <c r="F128" s="3"/>
      <c r="G128" s="3"/>
      <c r="H128" s="3"/>
      <c r="I128" s="3"/>
      <c r="J128" s="3"/>
      <c r="K128" s="39" t="s">
        <v>213</v>
      </c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9" t="s">
        <v>213</v>
      </c>
      <c r="X128" s="3"/>
      <c r="Y128" s="3"/>
      <c r="Z128" s="3"/>
      <c r="AA128" s="39" t="s">
        <v>213</v>
      </c>
      <c r="AB128" s="3"/>
      <c r="AC128" s="3"/>
      <c r="AD128" s="3"/>
      <c r="AE128" s="3"/>
    </row>
    <row r="129" spans="1:31" x14ac:dyDescent="0.25">
      <c r="A129" s="8">
        <v>123</v>
      </c>
      <c r="B129" s="7">
        <v>416</v>
      </c>
      <c r="C129" s="38">
        <v>43305</v>
      </c>
      <c r="D129" s="3"/>
      <c r="E129" s="39" t="s">
        <v>213</v>
      </c>
      <c r="F129" s="3"/>
      <c r="G129" s="3"/>
      <c r="H129" s="3"/>
      <c r="I129" s="3"/>
      <c r="J129" s="3"/>
      <c r="K129" s="39" t="s">
        <v>213</v>
      </c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9" t="s">
        <v>213</v>
      </c>
      <c r="X129" s="3"/>
      <c r="Y129" s="3"/>
      <c r="Z129" s="3"/>
      <c r="AA129" s="39" t="s">
        <v>213</v>
      </c>
      <c r="AB129" s="3"/>
      <c r="AC129" s="3"/>
      <c r="AD129" s="3"/>
      <c r="AE129" s="3"/>
    </row>
    <row r="130" spans="1:31" x14ac:dyDescent="0.25">
      <c r="A130" s="8">
        <v>124</v>
      </c>
      <c r="B130" s="7">
        <v>417</v>
      </c>
      <c r="C130" s="38">
        <v>43305</v>
      </c>
      <c r="D130" s="3"/>
      <c r="E130" s="39" t="s">
        <v>213</v>
      </c>
      <c r="F130" s="3"/>
      <c r="G130" s="3"/>
      <c r="H130" s="3"/>
      <c r="I130" s="3"/>
      <c r="J130" s="3"/>
      <c r="K130" s="39" t="s">
        <v>213</v>
      </c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9" t="s">
        <v>213</v>
      </c>
      <c r="X130" s="3"/>
      <c r="Y130" s="3"/>
      <c r="Z130" s="3"/>
      <c r="AA130" s="39" t="s">
        <v>213</v>
      </c>
      <c r="AB130" s="3"/>
      <c r="AC130" s="3"/>
      <c r="AD130" s="3"/>
      <c r="AE130" s="3"/>
    </row>
    <row r="131" spans="1:31" x14ac:dyDescent="0.25">
      <c r="A131" s="8">
        <v>125</v>
      </c>
      <c r="B131" s="7">
        <v>418</v>
      </c>
      <c r="C131" s="38">
        <v>43306</v>
      </c>
      <c r="D131" s="3"/>
      <c r="E131" s="39" t="s">
        <v>213</v>
      </c>
      <c r="F131" s="3"/>
      <c r="G131" s="3"/>
      <c r="H131" s="3"/>
      <c r="I131" s="3"/>
      <c r="J131" s="3"/>
      <c r="K131" s="39" t="s">
        <v>213</v>
      </c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9" t="s">
        <v>213</v>
      </c>
      <c r="X131" s="3"/>
      <c r="Y131" s="3"/>
      <c r="Z131" s="3"/>
      <c r="AA131" s="39" t="s">
        <v>213</v>
      </c>
      <c r="AB131" s="3"/>
      <c r="AC131" s="3"/>
      <c r="AD131" s="3"/>
      <c r="AE131" s="3"/>
    </row>
    <row r="132" spans="1:31" x14ac:dyDescent="0.25">
      <c r="A132" s="8">
        <v>126</v>
      </c>
      <c r="B132" s="7">
        <v>419</v>
      </c>
      <c r="C132" s="38">
        <v>43308</v>
      </c>
      <c r="D132" s="3"/>
      <c r="E132" s="39" t="s">
        <v>213</v>
      </c>
      <c r="F132" s="3"/>
      <c r="G132" s="3"/>
      <c r="H132" s="3"/>
      <c r="I132" s="3"/>
      <c r="J132" s="3"/>
      <c r="K132" s="39" t="s">
        <v>213</v>
      </c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9" t="s">
        <v>213</v>
      </c>
      <c r="X132" s="3"/>
      <c r="Y132" s="3"/>
      <c r="Z132" s="3"/>
      <c r="AA132" s="39" t="s">
        <v>213</v>
      </c>
      <c r="AB132" s="3"/>
      <c r="AC132" s="3"/>
      <c r="AD132" s="3"/>
      <c r="AE132" s="3"/>
    </row>
    <row r="133" spans="1:31" x14ac:dyDescent="0.25">
      <c r="A133" s="8">
        <v>127</v>
      </c>
      <c r="B133" s="7">
        <v>420</v>
      </c>
      <c r="C133" s="38">
        <v>43308</v>
      </c>
      <c r="D133" s="3"/>
      <c r="E133" s="39" t="s">
        <v>213</v>
      </c>
      <c r="F133" s="3"/>
      <c r="G133" s="3"/>
      <c r="H133" s="3"/>
      <c r="I133" s="3"/>
      <c r="J133" s="3"/>
      <c r="K133" s="39" t="s">
        <v>213</v>
      </c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9" t="s">
        <v>213</v>
      </c>
      <c r="X133" s="3"/>
      <c r="Y133" s="3"/>
      <c r="Z133" s="3"/>
      <c r="AA133" s="39" t="s">
        <v>213</v>
      </c>
      <c r="AB133" s="3"/>
      <c r="AC133" s="3"/>
      <c r="AD133" s="3"/>
      <c r="AE133" s="3"/>
    </row>
    <row r="134" spans="1:31" x14ac:dyDescent="0.25">
      <c r="A134" s="8">
        <v>128</v>
      </c>
      <c r="B134" s="7">
        <v>421</v>
      </c>
      <c r="C134" s="38">
        <v>43308</v>
      </c>
      <c r="D134" s="3"/>
      <c r="E134" s="39" t="s">
        <v>213</v>
      </c>
      <c r="F134" s="3"/>
      <c r="G134" s="3"/>
      <c r="H134" s="3"/>
      <c r="I134" s="3"/>
      <c r="J134" s="3"/>
      <c r="K134" s="39" t="s">
        <v>213</v>
      </c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9" t="s">
        <v>213</v>
      </c>
      <c r="X134" s="3"/>
      <c r="Y134" s="3"/>
      <c r="Z134" s="3"/>
      <c r="AA134" s="39" t="s">
        <v>213</v>
      </c>
      <c r="AB134" s="3"/>
      <c r="AC134" s="3"/>
      <c r="AD134" s="3"/>
      <c r="AE134" s="3"/>
    </row>
    <row r="135" spans="1:31" x14ac:dyDescent="0.25">
      <c r="A135" s="8">
        <v>129</v>
      </c>
      <c r="B135" s="7">
        <v>422</v>
      </c>
      <c r="C135" s="38">
        <v>43308</v>
      </c>
      <c r="D135" s="3"/>
      <c r="E135" s="39" t="s">
        <v>213</v>
      </c>
      <c r="F135" s="3"/>
      <c r="G135" s="3"/>
      <c r="H135" s="3"/>
      <c r="I135" s="3"/>
      <c r="J135" s="3"/>
      <c r="K135" s="39" t="s">
        <v>213</v>
      </c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9" t="s">
        <v>213</v>
      </c>
      <c r="X135" s="3"/>
      <c r="Y135" s="3"/>
      <c r="Z135" s="3"/>
      <c r="AA135" s="39" t="s">
        <v>213</v>
      </c>
      <c r="AB135" s="3"/>
      <c r="AC135" s="3"/>
      <c r="AD135" s="3"/>
      <c r="AE135" s="3"/>
    </row>
    <row r="136" spans="1:31" x14ac:dyDescent="0.25">
      <c r="A136" s="8">
        <v>130</v>
      </c>
      <c r="B136" s="7">
        <v>423</v>
      </c>
      <c r="C136" s="38">
        <v>43308</v>
      </c>
      <c r="D136" s="3"/>
      <c r="E136" s="39" t="s">
        <v>213</v>
      </c>
      <c r="F136" s="3"/>
      <c r="G136" s="3"/>
      <c r="H136" s="3"/>
      <c r="I136" s="3"/>
      <c r="J136" s="3"/>
      <c r="K136" s="39" t="s">
        <v>213</v>
      </c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9" t="s">
        <v>213</v>
      </c>
      <c r="X136" s="3"/>
      <c r="Y136" s="3"/>
      <c r="Z136" s="3"/>
      <c r="AA136" s="39" t="s">
        <v>213</v>
      </c>
      <c r="AB136" s="3"/>
      <c r="AC136" s="3"/>
      <c r="AD136" s="3"/>
      <c r="AE136" s="3"/>
    </row>
    <row r="137" spans="1:31" x14ac:dyDescent="0.25">
      <c r="A137" s="8">
        <v>131</v>
      </c>
      <c r="B137" s="7">
        <v>424</v>
      </c>
      <c r="C137" s="38">
        <v>43308</v>
      </c>
      <c r="D137" s="3"/>
      <c r="E137" s="39" t="s">
        <v>213</v>
      </c>
      <c r="F137" s="3"/>
      <c r="G137" s="3"/>
      <c r="H137" s="3"/>
      <c r="I137" s="3"/>
      <c r="J137" s="3"/>
      <c r="K137" s="39" t="s">
        <v>213</v>
      </c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9" t="s">
        <v>213</v>
      </c>
      <c r="X137" s="3"/>
      <c r="Y137" s="3"/>
      <c r="Z137" s="3"/>
      <c r="AA137" s="39" t="s">
        <v>213</v>
      </c>
      <c r="AB137" s="3"/>
      <c r="AC137" s="3"/>
      <c r="AD137" s="3"/>
      <c r="AE137" s="3"/>
    </row>
    <row r="138" spans="1:31" x14ac:dyDescent="0.25">
      <c r="A138" s="8">
        <v>132</v>
      </c>
      <c r="B138" s="7">
        <v>425</v>
      </c>
      <c r="C138" s="38">
        <v>43308</v>
      </c>
      <c r="D138" s="3"/>
      <c r="E138" s="39" t="s">
        <v>213</v>
      </c>
      <c r="F138" s="3"/>
      <c r="G138" s="3"/>
      <c r="H138" s="3"/>
      <c r="I138" s="3"/>
      <c r="J138" s="3"/>
      <c r="K138" s="39" t="s">
        <v>213</v>
      </c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9" t="s">
        <v>213</v>
      </c>
      <c r="X138" s="3"/>
      <c r="Y138" s="3"/>
      <c r="Z138" s="3"/>
      <c r="AA138" s="39" t="s">
        <v>213</v>
      </c>
      <c r="AB138" s="3"/>
      <c r="AC138" s="3"/>
      <c r="AD138" s="3"/>
      <c r="AE138" s="3"/>
    </row>
    <row r="139" spans="1:31" x14ac:dyDescent="0.25">
      <c r="A139" s="8">
        <v>133</v>
      </c>
      <c r="B139" s="7">
        <v>426</v>
      </c>
      <c r="C139" s="38">
        <v>43308</v>
      </c>
      <c r="D139" s="3"/>
      <c r="E139" s="39" t="s">
        <v>213</v>
      </c>
      <c r="F139" s="3"/>
      <c r="G139" s="3"/>
      <c r="H139" s="3"/>
      <c r="I139" s="3"/>
      <c r="J139" s="3"/>
      <c r="K139" s="39" t="s">
        <v>213</v>
      </c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9" t="s">
        <v>213</v>
      </c>
      <c r="X139" s="3"/>
      <c r="Y139" s="3"/>
      <c r="Z139" s="3"/>
      <c r="AA139" s="39" t="s">
        <v>213</v>
      </c>
      <c r="AB139" s="3"/>
      <c r="AC139" s="3"/>
      <c r="AD139" s="3"/>
      <c r="AE139" s="3"/>
    </row>
    <row r="140" spans="1:31" x14ac:dyDescent="0.25">
      <c r="A140" s="8">
        <v>134</v>
      </c>
      <c r="B140" s="7">
        <v>427</v>
      </c>
      <c r="C140" s="38">
        <v>43308</v>
      </c>
      <c r="D140" s="3"/>
      <c r="E140" s="39" t="s">
        <v>213</v>
      </c>
      <c r="F140" s="3"/>
      <c r="G140" s="3"/>
      <c r="H140" s="3"/>
      <c r="I140" s="3"/>
      <c r="J140" s="3"/>
      <c r="K140" s="39" t="s">
        <v>213</v>
      </c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9" t="s">
        <v>213</v>
      </c>
      <c r="X140" s="3"/>
      <c r="Y140" s="3"/>
      <c r="Z140" s="3"/>
      <c r="AA140" s="39" t="s">
        <v>213</v>
      </c>
      <c r="AB140" s="3"/>
      <c r="AC140" s="3"/>
      <c r="AD140" s="3"/>
      <c r="AE140" s="3"/>
    </row>
    <row r="141" spans="1:31" x14ac:dyDescent="0.25">
      <c r="A141" s="8">
        <v>135</v>
      </c>
      <c r="B141" s="7">
        <v>428</v>
      </c>
      <c r="C141" s="38">
        <v>43308</v>
      </c>
      <c r="D141" s="3"/>
      <c r="E141" s="39" t="s">
        <v>213</v>
      </c>
      <c r="F141" s="3"/>
      <c r="G141" s="3"/>
      <c r="H141" s="3"/>
      <c r="I141" s="3"/>
      <c r="J141" s="3"/>
      <c r="K141" s="39" t="s">
        <v>213</v>
      </c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9" t="s">
        <v>213</v>
      </c>
      <c r="X141" s="3"/>
      <c r="Y141" s="3"/>
      <c r="Z141" s="3"/>
      <c r="AA141" s="39" t="s">
        <v>213</v>
      </c>
      <c r="AB141" s="3"/>
      <c r="AC141" s="3"/>
      <c r="AD141" s="3"/>
      <c r="AE141" s="3"/>
    </row>
    <row r="142" spans="1:31" x14ac:dyDescent="0.25">
      <c r="A142" s="8">
        <v>136</v>
      </c>
      <c r="B142" s="7">
        <v>429</v>
      </c>
      <c r="C142" s="38">
        <v>43308</v>
      </c>
      <c r="D142" s="3"/>
      <c r="E142" s="39" t="s">
        <v>213</v>
      </c>
      <c r="F142" s="3"/>
      <c r="G142" s="3"/>
      <c r="H142" s="3"/>
      <c r="I142" s="3"/>
      <c r="J142" s="3"/>
      <c r="K142" s="39" t="s">
        <v>213</v>
      </c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9" t="s">
        <v>213</v>
      </c>
      <c r="X142" s="3"/>
      <c r="Y142" s="3"/>
      <c r="Z142" s="3"/>
      <c r="AA142" s="39" t="s">
        <v>213</v>
      </c>
      <c r="AB142" s="3"/>
      <c r="AC142" s="3"/>
      <c r="AD142" s="3"/>
      <c r="AE142" s="3"/>
    </row>
    <row r="143" spans="1:31" x14ac:dyDescent="0.25">
      <c r="A143" s="8">
        <v>137</v>
      </c>
      <c r="B143" s="7">
        <v>430</v>
      </c>
      <c r="C143" s="38">
        <v>43308</v>
      </c>
      <c r="D143" s="3"/>
      <c r="E143" s="39" t="s">
        <v>213</v>
      </c>
      <c r="F143" s="3"/>
      <c r="G143" s="3"/>
      <c r="H143" s="3"/>
      <c r="I143" s="3"/>
      <c r="J143" s="3"/>
      <c r="K143" s="39" t="s">
        <v>213</v>
      </c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9" t="s">
        <v>213</v>
      </c>
      <c r="X143" s="3"/>
      <c r="Y143" s="3"/>
      <c r="Z143" s="3"/>
      <c r="AA143" s="39" t="s">
        <v>213</v>
      </c>
      <c r="AB143" s="3"/>
      <c r="AC143" s="3"/>
      <c r="AD143" s="3"/>
      <c r="AE143" s="3"/>
    </row>
    <row r="144" spans="1:31" x14ac:dyDescent="0.25">
      <c r="A144" s="8">
        <v>138</v>
      </c>
      <c r="B144" s="7">
        <v>431</v>
      </c>
      <c r="C144" s="38">
        <v>43308</v>
      </c>
      <c r="D144" s="3"/>
      <c r="E144" s="39" t="s">
        <v>213</v>
      </c>
      <c r="F144" s="3"/>
      <c r="G144" s="3"/>
      <c r="H144" s="3"/>
      <c r="I144" s="3"/>
      <c r="J144" s="3"/>
      <c r="K144" s="39" t="s">
        <v>213</v>
      </c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9" t="s">
        <v>213</v>
      </c>
      <c r="X144" s="3"/>
      <c r="Y144" s="3"/>
      <c r="Z144" s="3"/>
      <c r="AA144" s="39" t="s">
        <v>213</v>
      </c>
      <c r="AB144" s="3"/>
      <c r="AC144" s="3"/>
      <c r="AD144" s="3"/>
      <c r="AE144" s="3"/>
    </row>
    <row r="145" spans="1:31" x14ac:dyDescent="0.25">
      <c r="A145" s="8">
        <v>139</v>
      </c>
      <c r="B145" s="7">
        <v>432</v>
      </c>
      <c r="C145" s="38">
        <v>43312</v>
      </c>
      <c r="D145" s="3"/>
      <c r="E145" s="39" t="s">
        <v>213</v>
      </c>
      <c r="F145" s="3"/>
      <c r="G145" s="3"/>
      <c r="H145" s="3"/>
      <c r="I145" s="3"/>
      <c r="J145" s="3"/>
      <c r="K145" s="39" t="s">
        <v>213</v>
      </c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9" t="s">
        <v>213</v>
      </c>
      <c r="X145" s="3"/>
      <c r="Y145" s="3"/>
      <c r="Z145" s="3"/>
      <c r="AA145" s="39" t="s">
        <v>213</v>
      </c>
      <c r="AB145" s="3"/>
      <c r="AC145" s="3"/>
      <c r="AD145" s="3"/>
      <c r="AE145" s="3"/>
    </row>
    <row r="146" spans="1:31" x14ac:dyDescent="0.25">
      <c r="A146" s="8">
        <v>140</v>
      </c>
      <c r="B146" s="7">
        <v>439</v>
      </c>
      <c r="C146" s="38">
        <v>43322</v>
      </c>
      <c r="D146" s="3"/>
      <c r="E146" s="39" t="s">
        <v>213</v>
      </c>
      <c r="F146" s="3"/>
      <c r="G146" s="3"/>
      <c r="H146" s="3"/>
      <c r="I146" s="3"/>
      <c r="J146" s="3"/>
      <c r="K146" s="39" t="s">
        <v>213</v>
      </c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9" t="s">
        <v>213</v>
      </c>
      <c r="X146" s="3"/>
      <c r="Y146" s="3"/>
      <c r="Z146" s="3"/>
      <c r="AA146" s="39" t="s">
        <v>213</v>
      </c>
      <c r="AB146" s="3"/>
      <c r="AC146" s="3"/>
      <c r="AD146" s="3"/>
      <c r="AE146" s="3"/>
    </row>
    <row r="147" spans="1:31" x14ac:dyDescent="0.25">
      <c r="A147" s="8">
        <v>141</v>
      </c>
      <c r="B147" s="7">
        <v>440</v>
      </c>
      <c r="C147" s="38">
        <v>43322</v>
      </c>
      <c r="D147" s="3"/>
      <c r="E147" s="39" t="s">
        <v>213</v>
      </c>
      <c r="F147" s="3"/>
      <c r="G147" s="3"/>
      <c r="H147" s="3"/>
      <c r="I147" s="3"/>
      <c r="J147" s="3"/>
      <c r="K147" s="39" t="s">
        <v>213</v>
      </c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9" t="s">
        <v>213</v>
      </c>
      <c r="X147" s="3"/>
      <c r="Y147" s="3"/>
      <c r="Z147" s="3"/>
      <c r="AA147" s="39" t="s">
        <v>213</v>
      </c>
      <c r="AB147" s="3"/>
      <c r="AC147" s="3"/>
      <c r="AD147" s="3"/>
      <c r="AE147" s="3"/>
    </row>
    <row r="148" spans="1:31" x14ac:dyDescent="0.25">
      <c r="A148" s="8">
        <v>142</v>
      </c>
      <c r="B148" s="7">
        <v>441</v>
      </c>
      <c r="C148" s="38">
        <v>43325</v>
      </c>
      <c r="D148" s="3"/>
      <c r="E148" s="39" t="s">
        <v>213</v>
      </c>
      <c r="F148" s="3"/>
      <c r="G148" s="3"/>
      <c r="H148" s="3"/>
      <c r="I148" s="3"/>
      <c r="J148" s="3"/>
      <c r="K148" s="39" t="s">
        <v>213</v>
      </c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9" t="s">
        <v>213</v>
      </c>
      <c r="X148" s="3"/>
      <c r="Y148" s="3"/>
      <c r="Z148" s="3"/>
      <c r="AA148" s="39" t="s">
        <v>213</v>
      </c>
      <c r="AB148" s="3"/>
      <c r="AC148" s="3"/>
      <c r="AD148" s="3"/>
      <c r="AE148" s="3"/>
    </row>
    <row r="149" spans="1:31" x14ac:dyDescent="0.25">
      <c r="A149" s="8">
        <v>143</v>
      </c>
      <c r="B149" s="7">
        <v>442</v>
      </c>
      <c r="C149" s="38">
        <v>43325</v>
      </c>
      <c r="D149" s="3"/>
      <c r="E149" s="39" t="s">
        <v>213</v>
      </c>
      <c r="F149" s="3"/>
      <c r="G149" s="3"/>
      <c r="H149" s="3"/>
      <c r="I149" s="3"/>
      <c r="J149" s="3"/>
      <c r="K149" s="39" t="s">
        <v>213</v>
      </c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9" t="s">
        <v>213</v>
      </c>
      <c r="X149" s="3"/>
      <c r="Y149" s="3"/>
      <c r="Z149" s="3"/>
      <c r="AA149" s="39" t="s">
        <v>213</v>
      </c>
      <c r="AB149" s="3"/>
      <c r="AC149" s="3"/>
      <c r="AD149" s="3"/>
      <c r="AE149" s="3"/>
    </row>
    <row r="150" spans="1:31" x14ac:dyDescent="0.25">
      <c r="A150" s="8">
        <v>144</v>
      </c>
      <c r="B150" s="7">
        <v>443</v>
      </c>
      <c r="C150" s="38">
        <v>43326</v>
      </c>
      <c r="D150" s="3"/>
      <c r="E150" s="39" t="s">
        <v>213</v>
      </c>
      <c r="F150" s="3"/>
      <c r="G150" s="3"/>
      <c r="H150" s="3"/>
      <c r="I150" s="3"/>
      <c r="J150" s="3"/>
      <c r="K150" s="39" t="s">
        <v>213</v>
      </c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9" t="s">
        <v>213</v>
      </c>
      <c r="X150" s="3"/>
      <c r="Y150" s="3"/>
      <c r="Z150" s="3"/>
      <c r="AA150" s="39" t="s">
        <v>213</v>
      </c>
      <c r="AB150" s="3"/>
      <c r="AC150" s="3"/>
      <c r="AD150" s="3"/>
      <c r="AE150" s="3"/>
    </row>
    <row r="151" spans="1:31" x14ac:dyDescent="0.25">
      <c r="A151" s="8">
        <v>145</v>
      </c>
      <c r="B151" s="7">
        <v>444</v>
      </c>
      <c r="C151" s="38">
        <v>43326</v>
      </c>
      <c r="D151" s="3"/>
      <c r="E151" s="39" t="s">
        <v>213</v>
      </c>
      <c r="F151" s="3"/>
      <c r="G151" s="3"/>
      <c r="H151" s="3"/>
      <c r="I151" s="3"/>
      <c r="J151" s="3"/>
      <c r="K151" s="39" t="s">
        <v>213</v>
      </c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9" t="s">
        <v>213</v>
      </c>
      <c r="X151" s="3"/>
      <c r="Y151" s="3"/>
      <c r="Z151" s="3"/>
      <c r="AA151" s="39" t="s">
        <v>213</v>
      </c>
      <c r="AB151" s="3"/>
      <c r="AC151" s="3"/>
      <c r="AD151" s="3"/>
      <c r="AE151" s="3"/>
    </row>
    <row r="152" spans="1:31" x14ac:dyDescent="0.25">
      <c r="A152" s="8">
        <v>146</v>
      </c>
      <c r="B152" s="7">
        <v>445</v>
      </c>
      <c r="C152" s="38">
        <v>43327</v>
      </c>
      <c r="D152" s="3"/>
      <c r="E152" s="39" t="s">
        <v>213</v>
      </c>
      <c r="F152" s="3"/>
      <c r="G152" s="3"/>
      <c r="H152" s="3"/>
      <c r="I152" s="3"/>
      <c r="J152" s="3"/>
      <c r="K152" s="39" t="s">
        <v>213</v>
      </c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9" t="s">
        <v>213</v>
      </c>
      <c r="X152" s="3"/>
      <c r="Y152" s="3"/>
      <c r="Z152" s="3"/>
      <c r="AA152" s="39" t="s">
        <v>213</v>
      </c>
      <c r="AB152" s="3"/>
      <c r="AC152" s="3"/>
      <c r="AD152" s="3"/>
      <c r="AE152" s="3"/>
    </row>
    <row r="153" spans="1:31" x14ac:dyDescent="0.25">
      <c r="A153" s="8">
        <v>147</v>
      </c>
      <c r="B153" s="7">
        <v>446</v>
      </c>
      <c r="C153" s="38">
        <v>43328</v>
      </c>
      <c r="D153" s="3"/>
      <c r="E153" s="39" t="s">
        <v>213</v>
      </c>
      <c r="F153" s="3"/>
      <c r="G153" s="3"/>
      <c r="H153" s="3"/>
      <c r="I153" s="3"/>
      <c r="J153" s="3"/>
      <c r="K153" s="39" t="s">
        <v>213</v>
      </c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9" t="s">
        <v>213</v>
      </c>
      <c r="X153" s="3"/>
      <c r="Y153" s="3"/>
      <c r="Z153" s="3"/>
      <c r="AA153" s="39" t="s">
        <v>213</v>
      </c>
      <c r="AB153" s="3"/>
      <c r="AC153" s="3"/>
      <c r="AD153" s="3"/>
      <c r="AE153" s="3"/>
    </row>
    <row r="154" spans="1:31" x14ac:dyDescent="0.25">
      <c r="A154" s="8">
        <v>148</v>
      </c>
      <c r="B154" s="7">
        <v>447</v>
      </c>
      <c r="C154" s="38">
        <v>43328</v>
      </c>
      <c r="D154" s="3"/>
      <c r="E154" s="39" t="s">
        <v>213</v>
      </c>
      <c r="F154" s="3"/>
      <c r="G154" s="3"/>
      <c r="H154" s="3"/>
      <c r="I154" s="3"/>
      <c r="J154" s="3"/>
      <c r="K154" s="39" t="s">
        <v>213</v>
      </c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9" t="s">
        <v>213</v>
      </c>
      <c r="X154" s="3"/>
      <c r="Y154" s="3"/>
      <c r="Z154" s="3"/>
      <c r="AA154" s="39" t="s">
        <v>213</v>
      </c>
      <c r="AB154" s="3"/>
      <c r="AC154" s="3"/>
      <c r="AD154" s="3"/>
      <c r="AE154" s="3"/>
    </row>
    <row r="155" spans="1:31" x14ac:dyDescent="0.25">
      <c r="A155" s="8">
        <v>149</v>
      </c>
      <c r="B155" s="7">
        <v>448</v>
      </c>
      <c r="C155" s="38">
        <v>43329</v>
      </c>
      <c r="D155" s="3"/>
      <c r="E155" s="39" t="s">
        <v>213</v>
      </c>
      <c r="F155" s="3"/>
      <c r="G155" s="3"/>
      <c r="H155" s="3"/>
      <c r="I155" s="3"/>
      <c r="J155" s="3"/>
      <c r="K155" s="39" t="s">
        <v>213</v>
      </c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9" t="s">
        <v>213</v>
      </c>
      <c r="X155" s="3"/>
      <c r="Y155" s="3"/>
      <c r="Z155" s="3"/>
      <c r="AA155" s="39" t="s">
        <v>213</v>
      </c>
      <c r="AB155" s="3"/>
      <c r="AC155" s="3"/>
      <c r="AD155" s="3"/>
      <c r="AE155" s="3"/>
    </row>
    <row r="156" spans="1:31" x14ac:dyDescent="0.25">
      <c r="A156" s="8">
        <v>150</v>
      </c>
      <c r="B156" s="7">
        <v>449</v>
      </c>
      <c r="C156" s="38">
        <v>43332</v>
      </c>
      <c r="D156" s="3"/>
      <c r="E156" s="39" t="s">
        <v>213</v>
      </c>
      <c r="F156" s="3"/>
      <c r="G156" s="3"/>
      <c r="H156" s="3"/>
      <c r="I156" s="3"/>
      <c r="J156" s="3"/>
      <c r="K156" s="39" t="s">
        <v>213</v>
      </c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9" t="s">
        <v>213</v>
      </c>
      <c r="X156" s="3"/>
      <c r="Y156" s="3"/>
      <c r="Z156" s="3"/>
      <c r="AA156" s="39" t="s">
        <v>213</v>
      </c>
      <c r="AB156" s="3"/>
      <c r="AC156" s="3"/>
      <c r="AD156" s="3"/>
      <c r="AE156" s="3"/>
    </row>
    <row r="157" spans="1:31" x14ac:dyDescent="0.25">
      <c r="A157" s="8">
        <v>151</v>
      </c>
      <c r="B157" s="7">
        <v>450</v>
      </c>
      <c r="C157" s="38">
        <v>43332</v>
      </c>
      <c r="D157" s="3"/>
      <c r="E157" s="39" t="s">
        <v>213</v>
      </c>
      <c r="F157" s="3"/>
      <c r="G157" s="3"/>
      <c r="H157" s="3"/>
      <c r="I157" s="3"/>
      <c r="J157" s="3"/>
      <c r="K157" s="39" t="s">
        <v>213</v>
      </c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9" t="s">
        <v>213</v>
      </c>
      <c r="X157" s="3"/>
      <c r="Y157" s="3"/>
      <c r="Z157" s="3"/>
      <c r="AA157" s="39" t="s">
        <v>213</v>
      </c>
      <c r="AB157" s="3"/>
      <c r="AC157" s="3"/>
      <c r="AD157" s="3"/>
      <c r="AE157" s="3"/>
    </row>
    <row r="158" spans="1:31" x14ac:dyDescent="0.25">
      <c r="A158" s="8">
        <v>152</v>
      </c>
      <c r="B158" s="7">
        <v>451</v>
      </c>
      <c r="C158" s="38">
        <v>43334</v>
      </c>
      <c r="D158" s="3"/>
      <c r="E158" s="39" t="s">
        <v>213</v>
      </c>
      <c r="F158" s="3"/>
      <c r="G158" s="3"/>
      <c r="H158" s="3"/>
      <c r="I158" s="3"/>
      <c r="J158" s="3"/>
      <c r="K158" s="39" t="s">
        <v>213</v>
      </c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9" t="s">
        <v>213</v>
      </c>
      <c r="X158" s="3"/>
      <c r="Y158" s="3"/>
      <c r="Z158" s="3"/>
      <c r="AA158" s="39" t="s">
        <v>213</v>
      </c>
      <c r="AB158" s="3"/>
      <c r="AC158" s="3"/>
      <c r="AD158" s="3"/>
      <c r="AE158" s="3"/>
    </row>
    <row r="159" spans="1:31" x14ac:dyDescent="0.25">
      <c r="A159" s="8">
        <v>153</v>
      </c>
      <c r="B159" s="7">
        <v>452</v>
      </c>
      <c r="C159" s="38">
        <v>43334</v>
      </c>
      <c r="D159" s="3"/>
      <c r="E159" s="39" t="s">
        <v>213</v>
      </c>
      <c r="F159" s="3"/>
      <c r="G159" s="3"/>
      <c r="H159" s="3"/>
      <c r="I159" s="3"/>
      <c r="J159" s="3"/>
      <c r="K159" s="39" t="s">
        <v>213</v>
      </c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9" t="s">
        <v>213</v>
      </c>
      <c r="X159" s="3"/>
      <c r="Y159" s="3"/>
      <c r="Z159" s="3"/>
      <c r="AA159" s="39" t="s">
        <v>213</v>
      </c>
      <c r="AB159" s="3"/>
      <c r="AC159" s="3"/>
      <c r="AD159" s="3"/>
      <c r="AE159" s="3"/>
    </row>
    <row r="160" spans="1:31" x14ac:dyDescent="0.25">
      <c r="A160" s="8">
        <v>154</v>
      </c>
      <c r="B160" s="7">
        <v>453</v>
      </c>
      <c r="C160" s="38">
        <v>43334</v>
      </c>
      <c r="D160" s="3"/>
      <c r="E160" s="39" t="s">
        <v>213</v>
      </c>
      <c r="F160" s="3"/>
      <c r="G160" s="3"/>
      <c r="H160" s="3"/>
      <c r="I160" s="3"/>
      <c r="J160" s="3"/>
      <c r="K160" s="39" t="s">
        <v>213</v>
      </c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9" t="s">
        <v>213</v>
      </c>
      <c r="X160" s="3"/>
      <c r="Y160" s="3"/>
      <c r="Z160" s="3"/>
      <c r="AA160" s="39" t="s">
        <v>213</v>
      </c>
      <c r="AB160" s="3"/>
      <c r="AC160" s="3"/>
      <c r="AD160" s="3"/>
      <c r="AE160" s="3"/>
    </row>
    <row r="161" spans="1:31" x14ac:dyDescent="0.25">
      <c r="A161" s="8">
        <v>155</v>
      </c>
      <c r="B161" s="7">
        <v>455</v>
      </c>
      <c r="C161" s="38">
        <v>43339</v>
      </c>
      <c r="D161" s="3"/>
      <c r="E161" s="39" t="s">
        <v>213</v>
      </c>
      <c r="F161" s="3"/>
      <c r="G161" s="3"/>
      <c r="H161" s="3"/>
      <c r="I161" s="3"/>
      <c r="J161" s="3"/>
      <c r="K161" s="39" t="s">
        <v>213</v>
      </c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9" t="s">
        <v>213</v>
      </c>
      <c r="X161" s="3"/>
      <c r="Y161" s="3"/>
      <c r="Z161" s="3"/>
      <c r="AA161" s="39" t="s">
        <v>213</v>
      </c>
      <c r="AB161" s="3"/>
      <c r="AC161" s="3"/>
      <c r="AD161" s="3"/>
      <c r="AE161" s="3"/>
    </row>
    <row r="162" spans="1:31" x14ac:dyDescent="0.25">
      <c r="A162" s="8">
        <v>156</v>
      </c>
      <c r="B162" s="7">
        <v>457</v>
      </c>
      <c r="C162" s="38">
        <v>43341</v>
      </c>
      <c r="D162" s="3"/>
      <c r="E162" s="39" t="s">
        <v>213</v>
      </c>
      <c r="F162" s="3"/>
      <c r="G162" s="3"/>
      <c r="H162" s="3"/>
      <c r="I162" s="3"/>
      <c r="J162" s="3"/>
      <c r="K162" s="39" t="s">
        <v>213</v>
      </c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9" t="s">
        <v>213</v>
      </c>
      <c r="X162" s="3"/>
      <c r="Y162" s="3"/>
      <c r="Z162" s="3"/>
      <c r="AA162" s="39" t="s">
        <v>213</v>
      </c>
      <c r="AB162" s="3"/>
      <c r="AC162" s="3"/>
      <c r="AD162" s="3"/>
      <c r="AE162" s="3"/>
    </row>
    <row r="163" spans="1:31" x14ac:dyDescent="0.25">
      <c r="A163" s="8">
        <v>157</v>
      </c>
      <c r="B163" s="7">
        <v>458</v>
      </c>
      <c r="C163" s="38">
        <v>43341</v>
      </c>
      <c r="D163" s="3"/>
      <c r="E163" s="39" t="s">
        <v>213</v>
      </c>
      <c r="F163" s="3"/>
      <c r="G163" s="3"/>
      <c r="H163" s="3"/>
      <c r="I163" s="3"/>
      <c r="J163" s="3"/>
      <c r="K163" s="39" t="s">
        <v>213</v>
      </c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9" t="s">
        <v>213</v>
      </c>
      <c r="X163" s="3"/>
      <c r="Y163" s="3"/>
      <c r="Z163" s="3"/>
      <c r="AA163" s="39" t="s">
        <v>213</v>
      </c>
      <c r="AB163" s="3"/>
      <c r="AC163" s="3"/>
      <c r="AD163" s="3"/>
      <c r="AE163" s="3"/>
    </row>
    <row r="164" spans="1:31" x14ac:dyDescent="0.25">
      <c r="A164" s="8">
        <v>158</v>
      </c>
      <c r="B164" s="7">
        <v>459</v>
      </c>
      <c r="C164" s="38">
        <v>43341</v>
      </c>
      <c r="D164" s="3"/>
      <c r="E164" s="39" t="s">
        <v>213</v>
      </c>
      <c r="F164" s="3"/>
      <c r="G164" s="3"/>
      <c r="H164" s="3"/>
      <c r="I164" s="3"/>
      <c r="J164" s="3"/>
      <c r="K164" s="39" t="s">
        <v>213</v>
      </c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9" t="s">
        <v>213</v>
      </c>
      <c r="X164" s="3"/>
      <c r="Y164" s="3"/>
      <c r="Z164" s="3"/>
      <c r="AA164" s="39" t="s">
        <v>213</v>
      </c>
      <c r="AB164" s="3"/>
      <c r="AC164" s="3"/>
      <c r="AD164" s="3"/>
      <c r="AE164" s="3"/>
    </row>
    <row r="165" spans="1:31" x14ac:dyDescent="0.25">
      <c r="A165" s="8">
        <v>159</v>
      </c>
      <c r="B165" s="7">
        <v>460</v>
      </c>
      <c r="C165" s="38">
        <v>43342</v>
      </c>
      <c r="D165" s="3"/>
      <c r="E165" s="39" t="s">
        <v>213</v>
      </c>
      <c r="F165" s="3"/>
      <c r="G165" s="3"/>
      <c r="H165" s="3"/>
      <c r="I165" s="3"/>
      <c r="J165" s="3"/>
      <c r="K165" s="39" t="s">
        <v>213</v>
      </c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9" t="s">
        <v>213</v>
      </c>
      <c r="X165" s="3"/>
      <c r="Y165" s="3"/>
      <c r="Z165" s="3"/>
      <c r="AA165" s="39" t="s">
        <v>213</v>
      </c>
      <c r="AB165" s="3"/>
      <c r="AC165" s="3"/>
      <c r="AD165" s="3"/>
      <c r="AE165" s="3"/>
    </row>
    <row r="166" spans="1:31" x14ac:dyDescent="0.25">
      <c r="A166" s="8">
        <v>160</v>
      </c>
      <c r="B166" s="7">
        <v>461</v>
      </c>
      <c r="C166" s="38">
        <v>43342</v>
      </c>
      <c r="D166" s="3"/>
      <c r="E166" s="39" t="s">
        <v>213</v>
      </c>
      <c r="F166" s="3"/>
      <c r="G166" s="3"/>
      <c r="H166" s="3"/>
      <c r="I166" s="3"/>
      <c r="J166" s="3"/>
      <c r="K166" s="39" t="s">
        <v>213</v>
      </c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9" t="s">
        <v>213</v>
      </c>
      <c r="X166" s="3"/>
      <c r="Y166" s="3"/>
      <c r="Z166" s="3"/>
      <c r="AA166" s="39" t="s">
        <v>213</v>
      </c>
      <c r="AB166" s="3"/>
      <c r="AC166" s="3"/>
      <c r="AD166" s="3"/>
      <c r="AE166" s="3"/>
    </row>
    <row r="167" spans="1:31" x14ac:dyDescent="0.25">
      <c r="A167" s="8">
        <v>161</v>
      </c>
      <c r="B167" s="7">
        <v>462</v>
      </c>
      <c r="C167" s="38">
        <v>43343</v>
      </c>
      <c r="D167" s="3"/>
      <c r="E167" s="39" t="s">
        <v>213</v>
      </c>
      <c r="F167" s="3"/>
      <c r="G167" s="3"/>
      <c r="H167" s="3"/>
      <c r="I167" s="3"/>
      <c r="J167" s="3"/>
      <c r="K167" s="39" t="s">
        <v>213</v>
      </c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9" t="s">
        <v>213</v>
      </c>
      <c r="X167" s="3"/>
      <c r="Y167" s="3"/>
      <c r="Z167" s="3"/>
      <c r="AA167" s="39" t="s">
        <v>213</v>
      </c>
      <c r="AB167" s="3"/>
      <c r="AC167" s="3"/>
      <c r="AD167" s="3"/>
      <c r="AE167" s="3"/>
    </row>
    <row r="168" spans="1:31" x14ac:dyDescent="0.25">
      <c r="A168" s="8">
        <v>162</v>
      </c>
      <c r="B168" s="7">
        <v>463</v>
      </c>
      <c r="C168" s="38">
        <v>43347</v>
      </c>
      <c r="D168" s="3"/>
      <c r="E168" s="39" t="s">
        <v>213</v>
      </c>
      <c r="F168" s="3"/>
      <c r="G168" s="3"/>
      <c r="H168" s="3"/>
      <c r="I168" s="3"/>
      <c r="J168" s="3"/>
      <c r="K168" s="39" t="s">
        <v>213</v>
      </c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9" t="s">
        <v>213</v>
      </c>
      <c r="X168" s="3"/>
      <c r="Y168" s="3"/>
      <c r="Z168" s="3"/>
      <c r="AA168" s="39" t="s">
        <v>213</v>
      </c>
      <c r="AB168" s="3"/>
      <c r="AC168" s="3"/>
      <c r="AD168" s="3"/>
      <c r="AE168" s="3"/>
    </row>
    <row r="169" spans="1:31" x14ac:dyDescent="0.25">
      <c r="A169" s="8">
        <v>163</v>
      </c>
      <c r="B169" s="7">
        <v>464</v>
      </c>
      <c r="C169" s="38">
        <v>43349</v>
      </c>
      <c r="D169" s="3"/>
      <c r="E169" s="39" t="s">
        <v>213</v>
      </c>
      <c r="F169" s="3"/>
      <c r="G169" s="3"/>
      <c r="H169" s="3"/>
      <c r="I169" s="3"/>
      <c r="J169" s="3"/>
      <c r="K169" s="39" t="s">
        <v>213</v>
      </c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9" t="s">
        <v>213</v>
      </c>
      <c r="X169" s="3"/>
      <c r="Y169" s="3"/>
      <c r="Z169" s="3"/>
      <c r="AA169" s="39" t="s">
        <v>213</v>
      </c>
      <c r="AB169" s="3"/>
      <c r="AC169" s="3"/>
      <c r="AD169" s="3"/>
      <c r="AE169" s="3"/>
    </row>
    <row r="170" spans="1:31" x14ac:dyDescent="0.25">
      <c r="A170" s="8">
        <v>164</v>
      </c>
      <c r="B170" s="7">
        <v>465</v>
      </c>
      <c r="C170" s="38">
        <v>43354</v>
      </c>
      <c r="D170" s="3"/>
      <c r="E170" s="39" t="s">
        <v>213</v>
      </c>
      <c r="F170" s="3"/>
      <c r="G170" s="3"/>
      <c r="H170" s="3"/>
      <c r="I170" s="3"/>
      <c r="J170" s="3"/>
      <c r="K170" s="39" t="s">
        <v>213</v>
      </c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9" t="s">
        <v>213</v>
      </c>
      <c r="X170" s="3"/>
      <c r="Y170" s="3"/>
      <c r="Z170" s="3"/>
      <c r="AA170" s="39" t="s">
        <v>213</v>
      </c>
      <c r="AB170" s="3"/>
      <c r="AC170" s="3"/>
      <c r="AD170" s="3"/>
      <c r="AE170" s="3"/>
    </row>
    <row r="171" spans="1:31" x14ac:dyDescent="0.25">
      <c r="A171" s="8">
        <v>165</v>
      </c>
      <c r="B171" s="7">
        <v>467</v>
      </c>
      <c r="C171" s="38">
        <v>43354</v>
      </c>
      <c r="D171" s="3"/>
      <c r="E171" s="39" t="s">
        <v>213</v>
      </c>
      <c r="F171" s="3"/>
      <c r="G171" s="3"/>
      <c r="H171" s="3"/>
      <c r="I171" s="3"/>
      <c r="J171" s="3"/>
      <c r="K171" s="39" t="s">
        <v>213</v>
      </c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9" t="s">
        <v>213</v>
      </c>
      <c r="X171" s="3"/>
      <c r="Y171" s="3"/>
      <c r="Z171" s="3"/>
      <c r="AA171" s="39" t="s">
        <v>213</v>
      </c>
      <c r="AB171" s="3"/>
      <c r="AC171" s="3"/>
      <c r="AD171" s="3"/>
      <c r="AE171" s="3"/>
    </row>
    <row r="172" spans="1:31" x14ac:dyDescent="0.25">
      <c r="A172" s="8">
        <v>166</v>
      </c>
      <c r="B172" s="7">
        <v>468</v>
      </c>
      <c r="C172" s="38">
        <v>43354</v>
      </c>
      <c r="D172" s="3"/>
      <c r="E172" s="39" t="s">
        <v>213</v>
      </c>
      <c r="F172" s="3"/>
      <c r="G172" s="3"/>
      <c r="H172" s="3"/>
      <c r="I172" s="3"/>
      <c r="J172" s="3"/>
      <c r="K172" s="39" t="s">
        <v>213</v>
      </c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9" t="s">
        <v>213</v>
      </c>
      <c r="X172" s="3"/>
      <c r="Y172" s="3"/>
      <c r="Z172" s="3"/>
      <c r="AA172" s="39" t="s">
        <v>213</v>
      </c>
      <c r="AB172" s="3"/>
      <c r="AC172" s="3"/>
      <c r="AD172" s="3"/>
      <c r="AE172" s="3"/>
    </row>
    <row r="173" spans="1:31" x14ac:dyDescent="0.25">
      <c r="A173" s="8">
        <v>167</v>
      </c>
      <c r="B173" s="7">
        <v>469</v>
      </c>
      <c r="C173" s="38">
        <v>43354</v>
      </c>
      <c r="D173" s="3"/>
      <c r="E173" s="39" t="s">
        <v>213</v>
      </c>
      <c r="F173" s="3"/>
      <c r="G173" s="3"/>
      <c r="H173" s="3"/>
      <c r="I173" s="3"/>
      <c r="J173" s="3"/>
      <c r="K173" s="39" t="s">
        <v>213</v>
      </c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9" t="s">
        <v>213</v>
      </c>
      <c r="X173" s="3"/>
      <c r="Y173" s="3"/>
      <c r="Z173" s="3"/>
      <c r="AA173" s="39" t="s">
        <v>213</v>
      </c>
      <c r="AB173" s="3"/>
      <c r="AC173" s="3"/>
      <c r="AD173" s="3"/>
      <c r="AE173" s="3"/>
    </row>
    <row r="174" spans="1:31" x14ac:dyDescent="0.25">
      <c r="A174" s="8">
        <v>168</v>
      </c>
      <c r="B174" s="7">
        <v>472</v>
      </c>
      <c r="C174" s="38">
        <v>43357</v>
      </c>
      <c r="D174" s="3"/>
      <c r="E174" s="39" t="s">
        <v>213</v>
      </c>
      <c r="F174" s="3"/>
      <c r="G174" s="3"/>
      <c r="H174" s="3"/>
      <c r="I174" s="3"/>
      <c r="J174" s="3"/>
      <c r="K174" s="39" t="s">
        <v>213</v>
      </c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9" t="s">
        <v>213</v>
      </c>
      <c r="X174" s="3"/>
      <c r="Y174" s="3"/>
      <c r="Z174" s="3"/>
      <c r="AA174" s="39" t="s">
        <v>213</v>
      </c>
      <c r="AB174" s="3"/>
      <c r="AC174" s="3"/>
      <c r="AD174" s="3"/>
      <c r="AE174" s="3"/>
    </row>
    <row r="175" spans="1:31" x14ac:dyDescent="0.25">
      <c r="A175" s="8">
        <v>169</v>
      </c>
      <c r="B175" s="7">
        <v>474</v>
      </c>
      <c r="C175" s="38">
        <v>43357</v>
      </c>
      <c r="D175" s="3"/>
      <c r="E175" s="39" t="s">
        <v>213</v>
      </c>
      <c r="F175" s="3"/>
      <c r="G175" s="3"/>
      <c r="H175" s="3"/>
      <c r="I175" s="3"/>
      <c r="J175" s="3"/>
      <c r="K175" s="39" t="s">
        <v>213</v>
      </c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9" t="s">
        <v>213</v>
      </c>
      <c r="X175" s="3"/>
      <c r="Y175" s="3"/>
      <c r="Z175" s="3"/>
      <c r="AA175" s="39" t="s">
        <v>213</v>
      </c>
      <c r="AB175" s="3"/>
      <c r="AC175" s="3"/>
      <c r="AD175" s="3"/>
      <c r="AE175" s="3"/>
    </row>
    <row r="176" spans="1:31" x14ac:dyDescent="0.25">
      <c r="A176" s="8">
        <v>170</v>
      </c>
      <c r="B176" s="7">
        <v>475</v>
      </c>
      <c r="C176" s="38">
        <v>43360</v>
      </c>
      <c r="D176" s="3"/>
      <c r="E176" s="39" t="s">
        <v>213</v>
      </c>
      <c r="F176" s="3"/>
      <c r="G176" s="3"/>
      <c r="H176" s="3"/>
      <c r="I176" s="3"/>
      <c r="J176" s="3"/>
      <c r="K176" s="39" t="s">
        <v>213</v>
      </c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9" t="s">
        <v>213</v>
      </c>
      <c r="X176" s="3"/>
      <c r="Y176" s="3"/>
      <c r="Z176" s="3"/>
      <c r="AA176" s="39" t="s">
        <v>213</v>
      </c>
      <c r="AB176" s="3"/>
      <c r="AC176" s="3"/>
      <c r="AD176" s="3"/>
      <c r="AE176" s="3"/>
    </row>
    <row r="177" spans="1:31" x14ac:dyDescent="0.25">
      <c r="A177" s="8">
        <v>171</v>
      </c>
      <c r="B177" s="7">
        <v>476</v>
      </c>
      <c r="C177" s="38">
        <v>43361</v>
      </c>
      <c r="D177" s="3"/>
      <c r="E177" s="39" t="s">
        <v>213</v>
      </c>
      <c r="F177" s="3"/>
      <c r="G177" s="3"/>
      <c r="H177" s="3"/>
      <c r="I177" s="3"/>
      <c r="J177" s="3"/>
      <c r="K177" s="39" t="s">
        <v>213</v>
      </c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9" t="s">
        <v>213</v>
      </c>
      <c r="X177" s="3"/>
      <c r="Y177" s="3"/>
      <c r="Z177" s="3"/>
      <c r="AA177" s="39" t="s">
        <v>213</v>
      </c>
      <c r="AB177" s="3"/>
      <c r="AC177" s="3"/>
      <c r="AD177" s="3"/>
      <c r="AE177" s="3"/>
    </row>
    <row r="178" spans="1:31" x14ac:dyDescent="0.25">
      <c r="A178" s="8">
        <v>172</v>
      </c>
      <c r="B178" s="7">
        <v>477</v>
      </c>
      <c r="C178" s="38">
        <v>43361</v>
      </c>
      <c r="D178" s="3"/>
      <c r="E178" s="39" t="s">
        <v>213</v>
      </c>
      <c r="F178" s="3"/>
      <c r="G178" s="3"/>
      <c r="H178" s="3"/>
      <c r="I178" s="3"/>
      <c r="J178" s="3"/>
      <c r="K178" s="39" t="s">
        <v>213</v>
      </c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9" t="s">
        <v>213</v>
      </c>
      <c r="X178" s="3"/>
      <c r="Y178" s="3"/>
      <c r="Z178" s="3"/>
      <c r="AA178" s="39" t="s">
        <v>213</v>
      </c>
      <c r="AB178" s="3"/>
      <c r="AC178" s="3"/>
      <c r="AD178" s="3"/>
      <c r="AE178" s="3"/>
    </row>
    <row r="179" spans="1:31" x14ac:dyDescent="0.25">
      <c r="A179" s="8">
        <v>173</v>
      </c>
      <c r="B179" s="7">
        <v>478</v>
      </c>
      <c r="C179" s="38">
        <v>43361</v>
      </c>
      <c r="D179" s="3"/>
      <c r="E179" s="39" t="s">
        <v>213</v>
      </c>
      <c r="F179" s="3"/>
      <c r="G179" s="3"/>
      <c r="H179" s="3"/>
      <c r="I179" s="3"/>
      <c r="J179" s="3"/>
      <c r="K179" s="39" t="s">
        <v>213</v>
      </c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9" t="s">
        <v>213</v>
      </c>
      <c r="X179" s="3"/>
      <c r="Y179" s="3"/>
      <c r="Z179" s="3"/>
      <c r="AA179" s="39" t="s">
        <v>213</v>
      </c>
      <c r="AB179" s="3"/>
      <c r="AC179" s="3"/>
      <c r="AD179" s="3"/>
      <c r="AE179" s="3"/>
    </row>
    <row r="180" spans="1:31" x14ac:dyDescent="0.25">
      <c r="A180" s="8">
        <v>174</v>
      </c>
      <c r="B180" s="7">
        <v>479</v>
      </c>
      <c r="C180" s="38">
        <v>43363</v>
      </c>
      <c r="D180" s="3"/>
      <c r="E180" s="39" t="s">
        <v>213</v>
      </c>
      <c r="F180" s="3"/>
      <c r="G180" s="3"/>
      <c r="H180" s="3"/>
      <c r="I180" s="3"/>
      <c r="J180" s="3"/>
      <c r="K180" s="39" t="s">
        <v>213</v>
      </c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9" t="s">
        <v>213</v>
      </c>
      <c r="X180" s="3"/>
      <c r="Y180" s="3"/>
      <c r="Z180" s="3"/>
      <c r="AA180" s="39" t="s">
        <v>213</v>
      </c>
      <c r="AB180" s="3"/>
      <c r="AC180" s="3"/>
      <c r="AD180" s="3"/>
      <c r="AE180" s="3"/>
    </row>
    <row r="181" spans="1:31" x14ac:dyDescent="0.25">
      <c r="A181" s="8">
        <v>175</v>
      </c>
      <c r="B181" s="7">
        <v>480</v>
      </c>
      <c r="C181" s="38">
        <v>43363</v>
      </c>
      <c r="D181" s="3"/>
      <c r="E181" s="39" t="s">
        <v>213</v>
      </c>
      <c r="F181" s="3"/>
      <c r="G181" s="3"/>
      <c r="H181" s="3"/>
      <c r="I181" s="3"/>
      <c r="J181" s="3"/>
      <c r="K181" s="39" t="s">
        <v>213</v>
      </c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9" t="s">
        <v>213</v>
      </c>
      <c r="X181" s="3"/>
      <c r="Y181" s="3"/>
      <c r="Z181" s="3"/>
      <c r="AA181" s="39" t="s">
        <v>213</v>
      </c>
      <c r="AB181" s="3"/>
      <c r="AC181" s="3"/>
      <c r="AD181" s="3"/>
      <c r="AE181" s="3"/>
    </row>
    <row r="182" spans="1:31" x14ac:dyDescent="0.25">
      <c r="A182" s="8">
        <v>176</v>
      </c>
      <c r="B182" s="7">
        <v>481</v>
      </c>
      <c r="C182" s="38">
        <v>43363</v>
      </c>
      <c r="D182" s="3"/>
      <c r="E182" s="39" t="s">
        <v>213</v>
      </c>
      <c r="F182" s="3"/>
      <c r="G182" s="3"/>
      <c r="H182" s="3"/>
      <c r="I182" s="3"/>
      <c r="J182" s="3"/>
      <c r="K182" s="39" t="s">
        <v>213</v>
      </c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9" t="s">
        <v>213</v>
      </c>
      <c r="X182" s="3"/>
      <c r="Y182" s="3"/>
      <c r="Z182" s="3"/>
      <c r="AA182" s="39" t="s">
        <v>213</v>
      </c>
      <c r="AB182" s="3"/>
      <c r="AC182" s="3"/>
      <c r="AD182" s="3"/>
      <c r="AE182" s="3"/>
    </row>
    <row r="183" spans="1:31" x14ac:dyDescent="0.25">
      <c r="A183" s="8">
        <v>177</v>
      </c>
      <c r="B183" s="7">
        <v>482</v>
      </c>
      <c r="C183" s="38">
        <v>43363</v>
      </c>
      <c r="D183" s="3"/>
      <c r="E183" s="39" t="s">
        <v>213</v>
      </c>
      <c r="F183" s="3"/>
      <c r="G183" s="3"/>
      <c r="H183" s="3"/>
      <c r="I183" s="3"/>
      <c r="J183" s="3"/>
      <c r="K183" s="39" t="s">
        <v>213</v>
      </c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9" t="s">
        <v>213</v>
      </c>
      <c r="X183" s="3"/>
      <c r="Y183" s="3"/>
      <c r="Z183" s="3"/>
      <c r="AA183" s="39" t="s">
        <v>213</v>
      </c>
      <c r="AB183" s="3"/>
      <c r="AC183" s="3"/>
      <c r="AD183" s="3"/>
      <c r="AE183" s="3"/>
    </row>
    <row r="184" spans="1:31" x14ac:dyDescent="0.25">
      <c r="A184" s="8">
        <v>178</v>
      </c>
      <c r="B184" s="7">
        <v>483</v>
      </c>
      <c r="C184" s="38">
        <v>43367</v>
      </c>
      <c r="D184" s="3"/>
      <c r="E184" s="39" t="s">
        <v>213</v>
      </c>
      <c r="F184" s="3"/>
      <c r="G184" s="3"/>
      <c r="H184" s="3"/>
      <c r="I184" s="3"/>
      <c r="J184" s="3"/>
      <c r="K184" s="39" t="s">
        <v>213</v>
      </c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9" t="s">
        <v>213</v>
      </c>
      <c r="X184" s="3"/>
      <c r="Y184" s="3"/>
      <c r="Z184" s="3"/>
      <c r="AA184" s="39" t="s">
        <v>213</v>
      </c>
      <c r="AB184" s="3"/>
      <c r="AC184" s="3"/>
      <c r="AD184" s="3"/>
      <c r="AE184" s="3"/>
    </row>
    <row r="185" spans="1:31" x14ac:dyDescent="0.25">
      <c r="A185" s="8">
        <v>179</v>
      </c>
      <c r="B185" s="7">
        <v>484</v>
      </c>
      <c r="C185" s="38">
        <v>43367</v>
      </c>
      <c r="D185" s="3"/>
      <c r="E185" s="39" t="s">
        <v>213</v>
      </c>
      <c r="F185" s="3"/>
      <c r="G185" s="3"/>
      <c r="H185" s="3"/>
      <c r="I185" s="3"/>
      <c r="J185" s="3"/>
      <c r="K185" s="39" t="s">
        <v>213</v>
      </c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9" t="s">
        <v>213</v>
      </c>
      <c r="X185" s="3"/>
      <c r="Y185" s="3"/>
      <c r="Z185" s="3"/>
      <c r="AA185" s="39" t="s">
        <v>213</v>
      </c>
      <c r="AB185" s="3"/>
      <c r="AC185" s="3"/>
      <c r="AD185" s="3"/>
      <c r="AE185" s="3"/>
    </row>
    <row r="186" spans="1:31" x14ac:dyDescent="0.25">
      <c r="A186" s="8">
        <v>180</v>
      </c>
      <c r="B186" s="7">
        <v>485</v>
      </c>
      <c r="C186" s="38">
        <v>43370</v>
      </c>
      <c r="D186" s="3"/>
      <c r="E186" s="39" t="s">
        <v>213</v>
      </c>
      <c r="F186" s="3"/>
      <c r="G186" s="3"/>
      <c r="H186" s="3"/>
      <c r="I186" s="3"/>
      <c r="J186" s="3"/>
      <c r="K186" s="39" t="s">
        <v>213</v>
      </c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9" t="s">
        <v>213</v>
      </c>
      <c r="X186" s="3"/>
      <c r="Y186" s="3"/>
      <c r="Z186" s="3"/>
      <c r="AA186" s="39" t="s">
        <v>213</v>
      </c>
      <c r="AB186" s="3"/>
      <c r="AC186" s="3"/>
      <c r="AD186" s="3"/>
      <c r="AE186" s="3"/>
    </row>
    <row r="187" spans="1:31" x14ac:dyDescent="0.25">
      <c r="A187" s="8">
        <v>181</v>
      </c>
      <c r="B187" s="7">
        <v>486</v>
      </c>
      <c r="C187" s="38">
        <v>43370</v>
      </c>
      <c r="D187" s="3"/>
      <c r="E187" s="39" t="s">
        <v>213</v>
      </c>
      <c r="F187" s="3"/>
      <c r="G187" s="3"/>
      <c r="H187" s="3"/>
      <c r="I187" s="3"/>
      <c r="J187" s="3"/>
      <c r="K187" s="39" t="s">
        <v>213</v>
      </c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9" t="s">
        <v>213</v>
      </c>
      <c r="X187" s="3"/>
      <c r="Y187" s="3"/>
      <c r="Z187" s="3"/>
      <c r="AA187" s="39" t="s">
        <v>213</v>
      </c>
      <c r="AB187" s="3"/>
      <c r="AC187" s="3"/>
      <c r="AD187" s="3"/>
      <c r="AE187" s="3"/>
    </row>
    <row r="188" spans="1:31" x14ac:dyDescent="0.25">
      <c r="A188" s="8">
        <v>182</v>
      </c>
      <c r="B188" s="7">
        <v>487</v>
      </c>
      <c r="C188" s="38">
        <v>43370</v>
      </c>
      <c r="D188" s="3"/>
      <c r="E188" s="39" t="s">
        <v>213</v>
      </c>
      <c r="F188" s="3"/>
      <c r="G188" s="3"/>
      <c r="H188" s="3"/>
      <c r="I188" s="3"/>
      <c r="J188" s="3"/>
      <c r="K188" s="39" t="s">
        <v>213</v>
      </c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9" t="s">
        <v>213</v>
      </c>
      <c r="X188" s="3"/>
      <c r="Y188" s="3"/>
      <c r="Z188" s="3"/>
      <c r="AA188" s="39" t="s">
        <v>213</v>
      </c>
      <c r="AB188" s="3"/>
      <c r="AC188" s="3"/>
      <c r="AD188" s="3"/>
      <c r="AE188" s="3"/>
    </row>
    <row r="189" spans="1:31" x14ac:dyDescent="0.25">
      <c r="A189" s="8">
        <v>183</v>
      </c>
      <c r="B189" s="7">
        <v>488</v>
      </c>
      <c r="C189" s="38">
        <v>43371</v>
      </c>
      <c r="D189" s="3"/>
      <c r="E189" s="39" t="s">
        <v>213</v>
      </c>
      <c r="F189" s="3"/>
      <c r="G189" s="3"/>
      <c r="H189" s="3"/>
      <c r="I189" s="3"/>
      <c r="J189" s="3"/>
      <c r="K189" s="39" t="s">
        <v>213</v>
      </c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9" t="s">
        <v>213</v>
      </c>
      <c r="X189" s="3"/>
      <c r="Y189" s="3"/>
      <c r="Z189" s="3"/>
      <c r="AA189" s="39" t="s">
        <v>213</v>
      </c>
      <c r="AB189" s="3"/>
      <c r="AC189" s="3"/>
      <c r="AD189" s="3"/>
      <c r="AE189" s="3"/>
    </row>
    <row r="190" spans="1:31" x14ac:dyDescent="0.25">
      <c r="A190" s="8">
        <v>184</v>
      </c>
      <c r="B190" s="7">
        <v>489</v>
      </c>
      <c r="C190" s="38">
        <v>43371</v>
      </c>
      <c r="D190" s="3"/>
      <c r="E190" s="39" t="s">
        <v>213</v>
      </c>
      <c r="F190" s="3"/>
      <c r="G190" s="3"/>
      <c r="H190" s="3"/>
      <c r="I190" s="3"/>
      <c r="J190" s="3"/>
      <c r="K190" s="39" t="s">
        <v>213</v>
      </c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9" t="s">
        <v>213</v>
      </c>
      <c r="X190" s="3"/>
      <c r="Y190" s="3"/>
      <c r="Z190" s="3"/>
      <c r="AA190" s="39" t="s">
        <v>213</v>
      </c>
      <c r="AB190" s="3"/>
      <c r="AC190" s="3"/>
      <c r="AD190" s="3"/>
      <c r="AE190" s="3"/>
    </row>
    <row r="191" spans="1:31" x14ac:dyDescent="0.25">
      <c r="A191" s="8">
        <v>185</v>
      </c>
      <c r="B191" s="7">
        <v>490</v>
      </c>
      <c r="C191" s="38">
        <v>43374</v>
      </c>
      <c r="D191" s="3"/>
      <c r="E191" s="39" t="s">
        <v>213</v>
      </c>
      <c r="F191" s="3"/>
      <c r="G191" s="3"/>
      <c r="H191" s="3"/>
      <c r="I191" s="3"/>
      <c r="J191" s="3"/>
      <c r="K191" s="39" t="s">
        <v>213</v>
      </c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9" t="s">
        <v>213</v>
      </c>
      <c r="X191" s="3"/>
      <c r="Y191" s="3"/>
      <c r="Z191" s="3"/>
      <c r="AA191" s="39" t="s">
        <v>213</v>
      </c>
      <c r="AB191" s="3"/>
      <c r="AC191" s="3"/>
      <c r="AD191" s="3"/>
      <c r="AE191" s="3"/>
    </row>
    <row r="192" spans="1:31" x14ac:dyDescent="0.25">
      <c r="A192" s="8">
        <v>186</v>
      </c>
      <c r="B192" s="7">
        <v>491</v>
      </c>
      <c r="C192" s="38">
        <v>43374</v>
      </c>
      <c r="D192" s="3"/>
      <c r="E192" s="39" t="s">
        <v>213</v>
      </c>
      <c r="F192" s="3"/>
      <c r="G192" s="3"/>
      <c r="H192" s="3"/>
      <c r="I192" s="3"/>
      <c r="J192" s="3"/>
      <c r="K192" s="39" t="s">
        <v>213</v>
      </c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9" t="s">
        <v>213</v>
      </c>
      <c r="X192" s="3"/>
      <c r="Y192" s="3"/>
      <c r="Z192" s="3"/>
      <c r="AA192" s="39" t="s">
        <v>213</v>
      </c>
      <c r="AB192" s="3"/>
      <c r="AC192" s="3"/>
      <c r="AD192" s="3"/>
      <c r="AE192" s="3"/>
    </row>
    <row r="193" spans="1:31" x14ac:dyDescent="0.25">
      <c r="A193" s="8">
        <v>187</v>
      </c>
      <c r="B193" s="7">
        <v>493</v>
      </c>
      <c r="C193" s="38">
        <v>43376</v>
      </c>
      <c r="D193" s="3"/>
      <c r="E193" s="39" t="s">
        <v>213</v>
      </c>
      <c r="F193" s="3"/>
      <c r="G193" s="3"/>
      <c r="H193" s="3"/>
      <c r="I193" s="3"/>
      <c r="J193" s="3"/>
      <c r="K193" s="39" t="s">
        <v>213</v>
      </c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9" t="s">
        <v>213</v>
      </c>
      <c r="X193" s="3"/>
      <c r="Y193" s="3"/>
      <c r="Z193" s="3"/>
      <c r="AA193" s="39" t="s">
        <v>213</v>
      </c>
      <c r="AB193" s="3"/>
      <c r="AC193" s="3"/>
      <c r="AD193" s="3"/>
      <c r="AE193" s="3"/>
    </row>
    <row r="194" spans="1:31" x14ac:dyDescent="0.25">
      <c r="A194" s="8">
        <v>188</v>
      </c>
      <c r="B194" s="7">
        <v>494</v>
      </c>
      <c r="C194" s="38">
        <v>43376</v>
      </c>
      <c r="D194" s="3"/>
      <c r="E194" s="39" t="s">
        <v>213</v>
      </c>
      <c r="F194" s="3"/>
      <c r="G194" s="3"/>
      <c r="H194" s="3"/>
      <c r="I194" s="3"/>
      <c r="J194" s="3"/>
      <c r="K194" s="39" t="s">
        <v>213</v>
      </c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9" t="s">
        <v>213</v>
      </c>
      <c r="X194" s="3"/>
      <c r="Y194" s="3"/>
      <c r="Z194" s="3"/>
      <c r="AA194" s="39" t="s">
        <v>213</v>
      </c>
      <c r="AB194" s="3"/>
      <c r="AC194" s="3"/>
      <c r="AD194" s="3"/>
      <c r="AE194" s="3"/>
    </row>
    <row r="195" spans="1:31" x14ac:dyDescent="0.25">
      <c r="A195" s="8">
        <v>189</v>
      </c>
      <c r="B195" s="7">
        <v>495</v>
      </c>
      <c r="C195" s="38">
        <v>43376</v>
      </c>
      <c r="D195" s="3"/>
      <c r="E195" s="39" t="s">
        <v>213</v>
      </c>
      <c r="F195" s="3"/>
      <c r="G195" s="3"/>
      <c r="H195" s="3"/>
      <c r="I195" s="3"/>
      <c r="J195" s="3"/>
      <c r="K195" s="39" t="s">
        <v>213</v>
      </c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9" t="s">
        <v>213</v>
      </c>
      <c r="X195" s="3"/>
      <c r="Y195" s="3"/>
      <c r="Z195" s="3"/>
      <c r="AA195" s="39" t="s">
        <v>213</v>
      </c>
      <c r="AB195" s="3"/>
      <c r="AC195" s="3"/>
      <c r="AD195" s="3"/>
      <c r="AE195" s="3"/>
    </row>
    <row r="196" spans="1:31" x14ac:dyDescent="0.25">
      <c r="A196" s="8">
        <v>190</v>
      </c>
      <c r="B196" s="7">
        <v>496</v>
      </c>
      <c r="C196" s="38">
        <v>43376</v>
      </c>
      <c r="D196" s="3"/>
      <c r="E196" s="39" t="s">
        <v>213</v>
      </c>
      <c r="F196" s="3"/>
      <c r="G196" s="3"/>
      <c r="H196" s="3"/>
      <c r="I196" s="3"/>
      <c r="J196" s="3"/>
      <c r="K196" s="39" t="s">
        <v>213</v>
      </c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9" t="s">
        <v>213</v>
      </c>
      <c r="X196" s="3"/>
      <c r="Y196" s="3"/>
      <c r="Z196" s="3"/>
      <c r="AA196" s="39" t="s">
        <v>213</v>
      </c>
      <c r="AB196" s="3"/>
      <c r="AC196" s="3"/>
      <c r="AD196" s="3"/>
      <c r="AE196" s="3"/>
    </row>
    <row r="197" spans="1:31" x14ac:dyDescent="0.25">
      <c r="A197" s="8">
        <v>191</v>
      </c>
      <c r="B197" s="7">
        <v>497</v>
      </c>
      <c r="C197" s="38">
        <v>43376</v>
      </c>
      <c r="D197" s="3"/>
      <c r="E197" s="39" t="s">
        <v>213</v>
      </c>
      <c r="F197" s="3"/>
      <c r="G197" s="3"/>
      <c r="H197" s="3"/>
      <c r="I197" s="3"/>
      <c r="J197" s="3"/>
      <c r="K197" s="39" t="s">
        <v>213</v>
      </c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9" t="s">
        <v>213</v>
      </c>
      <c r="X197" s="3"/>
      <c r="Y197" s="3"/>
      <c r="Z197" s="3"/>
      <c r="AA197" s="39" t="s">
        <v>213</v>
      </c>
      <c r="AB197" s="3"/>
      <c r="AC197" s="3"/>
      <c r="AD197" s="3"/>
      <c r="AE197" s="3"/>
    </row>
    <row r="198" spans="1:31" x14ac:dyDescent="0.25">
      <c r="A198" s="8">
        <v>192</v>
      </c>
      <c r="B198" s="7">
        <v>498</v>
      </c>
      <c r="C198" s="38">
        <v>43376</v>
      </c>
      <c r="D198" s="3"/>
      <c r="E198" s="39" t="s">
        <v>213</v>
      </c>
      <c r="F198" s="3"/>
      <c r="G198" s="3"/>
      <c r="H198" s="3"/>
      <c r="I198" s="3"/>
      <c r="J198" s="3"/>
      <c r="K198" s="39" t="s">
        <v>213</v>
      </c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9" t="s">
        <v>213</v>
      </c>
      <c r="X198" s="3"/>
      <c r="Y198" s="3"/>
      <c r="Z198" s="3"/>
      <c r="AA198" s="39" t="s">
        <v>213</v>
      </c>
      <c r="AB198" s="3"/>
      <c r="AC198" s="3"/>
      <c r="AD198" s="3"/>
      <c r="AE198" s="3"/>
    </row>
    <row r="199" spans="1:31" x14ac:dyDescent="0.25">
      <c r="A199" s="8">
        <v>193</v>
      </c>
      <c r="B199" s="7">
        <v>499</v>
      </c>
      <c r="C199" s="38">
        <v>43376</v>
      </c>
      <c r="D199" s="3"/>
      <c r="E199" s="39" t="s">
        <v>213</v>
      </c>
      <c r="F199" s="3"/>
      <c r="G199" s="3"/>
      <c r="H199" s="3"/>
      <c r="I199" s="3"/>
      <c r="J199" s="3"/>
      <c r="K199" s="39" t="s">
        <v>213</v>
      </c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9" t="s">
        <v>213</v>
      </c>
      <c r="X199" s="3"/>
      <c r="Y199" s="3"/>
      <c r="Z199" s="3"/>
      <c r="AA199" s="39" t="s">
        <v>213</v>
      </c>
      <c r="AB199" s="3"/>
      <c r="AC199" s="3"/>
      <c r="AD199" s="3"/>
      <c r="AE199" s="3"/>
    </row>
    <row r="200" spans="1:31" x14ac:dyDescent="0.25">
      <c r="A200" s="8">
        <v>194</v>
      </c>
      <c r="B200" s="7">
        <v>502</v>
      </c>
      <c r="C200" s="38">
        <v>43381</v>
      </c>
      <c r="D200" s="3"/>
      <c r="E200" s="39" t="s">
        <v>213</v>
      </c>
      <c r="F200" s="3"/>
      <c r="G200" s="3"/>
      <c r="H200" s="3"/>
      <c r="I200" s="3"/>
      <c r="J200" s="3"/>
      <c r="K200" s="39" t="s">
        <v>213</v>
      </c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9" t="s">
        <v>213</v>
      </c>
      <c r="X200" s="3"/>
      <c r="Y200" s="3"/>
      <c r="Z200" s="3"/>
      <c r="AA200" s="39" t="s">
        <v>213</v>
      </c>
      <c r="AB200" s="3"/>
      <c r="AC200" s="3"/>
      <c r="AD200" s="3"/>
      <c r="AE200" s="3"/>
    </row>
    <row r="201" spans="1:31" x14ac:dyDescent="0.25">
      <c r="A201" s="8">
        <v>195</v>
      </c>
      <c r="B201" s="7">
        <v>503</v>
      </c>
      <c r="C201" s="38">
        <v>43383</v>
      </c>
      <c r="D201" s="3"/>
      <c r="E201" s="39" t="s">
        <v>213</v>
      </c>
      <c r="F201" s="3"/>
      <c r="G201" s="3"/>
      <c r="H201" s="3"/>
      <c r="I201" s="3"/>
      <c r="J201" s="3"/>
      <c r="K201" s="39" t="s">
        <v>213</v>
      </c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9" t="s">
        <v>213</v>
      </c>
      <c r="X201" s="3"/>
      <c r="Y201" s="3"/>
      <c r="Z201" s="3"/>
      <c r="AA201" s="39" t="s">
        <v>213</v>
      </c>
      <c r="AB201" s="3"/>
      <c r="AC201" s="3"/>
      <c r="AD201" s="3"/>
      <c r="AE201" s="3"/>
    </row>
    <row r="202" spans="1:31" x14ac:dyDescent="0.25">
      <c r="A202" s="8">
        <v>196</v>
      </c>
      <c r="B202" s="7">
        <v>505</v>
      </c>
      <c r="C202" s="38">
        <v>43388</v>
      </c>
      <c r="D202" s="3"/>
      <c r="E202" s="39" t="s">
        <v>213</v>
      </c>
      <c r="F202" s="3"/>
      <c r="G202" s="3"/>
      <c r="H202" s="3"/>
      <c r="I202" s="3"/>
      <c r="J202" s="3"/>
      <c r="K202" s="39" t="s">
        <v>213</v>
      </c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9" t="s">
        <v>213</v>
      </c>
      <c r="X202" s="3"/>
      <c r="Y202" s="3"/>
      <c r="Z202" s="3"/>
      <c r="AA202" s="39" t="s">
        <v>213</v>
      </c>
      <c r="AB202" s="3"/>
      <c r="AC202" s="3"/>
      <c r="AD202" s="3"/>
      <c r="AE202" s="3"/>
    </row>
    <row r="203" spans="1:31" x14ac:dyDescent="0.25">
      <c r="A203" s="8">
        <v>197</v>
      </c>
      <c r="B203" s="7">
        <v>506</v>
      </c>
      <c r="C203" s="38">
        <v>43388</v>
      </c>
      <c r="D203" s="3"/>
      <c r="E203" s="39" t="s">
        <v>213</v>
      </c>
      <c r="F203" s="3"/>
      <c r="G203" s="3"/>
      <c r="H203" s="3"/>
      <c r="I203" s="3"/>
      <c r="J203" s="3"/>
      <c r="K203" s="39" t="s">
        <v>213</v>
      </c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9" t="s">
        <v>213</v>
      </c>
      <c r="X203" s="3"/>
      <c r="Y203" s="3"/>
      <c r="Z203" s="3"/>
      <c r="AA203" s="39" t="s">
        <v>213</v>
      </c>
      <c r="AB203" s="3"/>
      <c r="AC203" s="3"/>
      <c r="AD203" s="3"/>
      <c r="AE203" s="3"/>
    </row>
    <row r="204" spans="1:31" x14ac:dyDescent="0.25">
      <c r="A204" s="8">
        <v>198</v>
      </c>
      <c r="B204" s="7">
        <v>507</v>
      </c>
      <c r="C204" s="38">
        <v>43388</v>
      </c>
      <c r="D204" s="3"/>
      <c r="E204" s="39" t="s">
        <v>213</v>
      </c>
      <c r="F204" s="3"/>
      <c r="G204" s="3"/>
      <c r="H204" s="3"/>
      <c r="I204" s="3"/>
      <c r="J204" s="3"/>
      <c r="K204" s="39" t="s">
        <v>213</v>
      </c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9" t="s">
        <v>213</v>
      </c>
      <c r="X204" s="3"/>
      <c r="Y204" s="3"/>
      <c r="Z204" s="3"/>
      <c r="AA204" s="39" t="s">
        <v>213</v>
      </c>
      <c r="AB204" s="3"/>
      <c r="AC204" s="3"/>
      <c r="AD204" s="3"/>
      <c r="AE204" s="3"/>
    </row>
    <row r="205" spans="1:31" x14ac:dyDescent="0.25">
      <c r="A205" s="8">
        <v>199</v>
      </c>
      <c r="B205" s="7">
        <v>508</v>
      </c>
      <c r="C205" s="38">
        <v>43388</v>
      </c>
      <c r="D205" s="3"/>
      <c r="E205" s="39" t="s">
        <v>213</v>
      </c>
      <c r="F205" s="3"/>
      <c r="G205" s="3"/>
      <c r="H205" s="3"/>
      <c r="I205" s="3"/>
      <c r="J205" s="3"/>
      <c r="K205" s="39" t="s">
        <v>213</v>
      </c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9" t="s">
        <v>213</v>
      </c>
      <c r="X205" s="3"/>
      <c r="Y205" s="3"/>
      <c r="Z205" s="3"/>
      <c r="AA205" s="39" t="s">
        <v>213</v>
      </c>
      <c r="AB205" s="3"/>
      <c r="AC205" s="3"/>
      <c r="AD205" s="3"/>
      <c r="AE205" s="3"/>
    </row>
    <row r="206" spans="1:31" x14ac:dyDescent="0.25">
      <c r="A206" s="8">
        <v>200</v>
      </c>
      <c r="B206" s="7">
        <v>509</v>
      </c>
      <c r="C206" s="38">
        <v>43388</v>
      </c>
      <c r="D206" s="3"/>
      <c r="E206" s="39" t="s">
        <v>213</v>
      </c>
      <c r="F206" s="3"/>
      <c r="G206" s="3"/>
      <c r="H206" s="3"/>
      <c r="I206" s="3"/>
      <c r="J206" s="3"/>
      <c r="K206" s="39" t="s">
        <v>213</v>
      </c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9" t="s">
        <v>213</v>
      </c>
      <c r="X206" s="3"/>
      <c r="Y206" s="3"/>
      <c r="Z206" s="3"/>
      <c r="AA206" s="39" t="s">
        <v>213</v>
      </c>
      <c r="AB206" s="3"/>
      <c r="AC206" s="3"/>
      <c r="AD206" s="3"/>
      <c r="AE206" s="3"/>
    </row>
    <row r="207" spans="1:31" x14ac:dyDescent="0.25">
      <c r="A207" s="8">
        <v>201</v>
      </c>
      <c r="B207" s="7">
        <v>510</v>
      </c>
      <c r="C207" s="38">
        <v>43388</v>
      </c>
      <c r="D207" s="3"/>
      <c r="E207" s="39" t="s">
        <v>213</v>
      </c>
      <c r="F207" s="3"/>
      <c r="G207" s="3"/>
      <c r="H207" s="3"/>
      <c r="I207" s="3"/>
      <c r="J207" s="3"/>
      <c r="K207" s="39" t="s">
        <v>213</v>
      </c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9" t="s">
        <v>213</v>
      </c>
      <c r="X207" s="3"/>
      <c r="Y207" s="3"/>
      <c r="Z207" s="3"/>
      <c r="AA207" s="39" t="s">
        <v>213</v>
      </c>
      <c r="AB207" s="3"/>
      <c r="AC207" s="3"/>
      <c r="AD207" s="3"/>
      <c r="AE207" s="3"/>
    </row>
    <row r="208" spans="1:31" x14ac:dyDescent="0.25">
      <c r="A208" s="8">
        <v>202</v>
      </c>
      <c r="B208" s="7">
        <v>514</v>
      </c>
      <c r="C208" s="38">
        <v>43389</v>
      </c>
      <c r="D208" s="3"/>
      <c r="E208" s="39" t="s">
        <v>213</v>
      </c>
      <c r="F208" s="3"/>
      <c r="G208" s="3"/>
      <c r="H208" s="3"/>
      <c r="I208" s="3"/>
      <c r="J208" s="3"/>
      <c r="K208" s="39" t="s">
        <v>213</v>
      </c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9" t="s">
        <v>213</v>
      </c>
      <c r="X208" s="3"/>
      <c r="Y208" s="3"/>
      <c r="Z208" s="3"/>
      <c r="AA208" s="39" t="s">
        <v>213</v>
      </c>
      <c r="AB208" s="3"/>
      <c r="AC208" s="3"/>
      <c r="AD208" s="3"/>
      <c r="AE208" s="3"/>
    </row>
    <row r="209" spans="1:31" x14ac:dyDescent="0.25">
      <c r="A209" s="8">
        <v>203</v>
      </c>
      <c r="B209" s="7">
        <v>515</v>
      </c>
      <c r="C209" s="38">
        <v>43389</v>
      </c>
      <c r="D209" s="3"/>
      <c r="E209" s="39" t="s">
        <v>213</v>
      </c>
      <c r="F209" s="3"/>
      <c r="G209" s="3"/>
      <c r="H209" s="3"/>
      <c r="I209" s="3"/>
      <c r="J209" s="3"/>
      <c r="K209" s="39" t="s">
        <v>213</v>
      </c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9" t="s">
        <v>213</v>
      </c>
      <c r="X209" s="3"/>
      <c r="Y209" s="3"/>
      <c r="Z209" s="3"/>
      <c r="AA209" s="39" t="s">
        <v>213</v>
      </c>
      <c r="AB209" s="3"/>
      <c r="AC209" s="3"/>
      <c r="AD209" s="3"/>
      <c r="AE209" s="3"/>
    </row>
    <row r="210" spans="1:31" x14ac:dyDescent="0.25">
      <c r="A210" s="8">
        <v>204</v>
      </c>
      <c r="B210" s="7">
        <v>524</v>
      </c>
      <c r="C210" s="38">
        <v>43391</v>
      </c>
      <c r="D210" s="3"/>
      <c r="E210" s="39" t="s">
        <v>213</v>
      </c>
      <c r="F210" s="3"/>
      <c r="G210" s="3"/>
      <c r="H210" s="3"/>
      <c r="I210" s="3"/>
      <c r="J210" s="3"/>
      <c r="K210" s="39" t="s">
        <v>213</v>
      </c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9" t="s">
        <v>213</v>
      </c>
      <c r="X210" s="3"/>
      <c r="Y210" s="3"/>
      <c r="Z210" s="3"/>
      <c r="AA210" s="39" t="s">
        <v>213</v>
      </c>
      <c r="AB210" s="3"/>
      <c r="AC210" s="3"/>
      <c r="AD210" s="3"/>
      <c r="AE210" s="3"/>
    </row>
    <row r="211" spans="1:31" x14ac:dyDescent="0.25">
      <c r="A211" s="8">
        <v>205</v>
      </c>
      <c r="B211" s="7">
        <v>526</v>
      </c>
      <c r="C211" s="38">
        <v>43395</v>
      </c>
      <c r="D211" s="3"/>
      <c r="E211" s="39" t="s">
        <v>213</v>
      </c>
      <c r="F211" s="3"/>
      <c r="G211" s="3"/>
      <c r="H211" s="3"/>
      <c r="I211" s="3"/>
      <c r="J211" s="3"/>
      <c r="K211" s="39" t="s">
        <v>213</v>
      </c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9" t="s">
        <v>213</v>
      </c>
      <c r="X211" s="3"/>
      <c r="Y211" s="3"/>
      <c r="Z211" s="3"/>
      <c r="AA211" s="39" t="s">
        <v>213</v>
      </c>
      <c r="AB211" s="3"/>
      <c r="AC211" s="3"/>
      <c r="AD211" s="3"/>
      <c r="AE211" s="3"/>
    </row>
    <row r="212" spans="1:31" x14ac:dyDescent="0.25">
      <c r="A212" s="8">
        <v>206</v>
      </c>
      <c r="B212" s="7">
        <v>528</v>
      </c>
      <c r="C212" s="38">
        <v>43395</v>
      </c>
      <c r="D212" s="3"/>
      <c r="E212" s="39" t="s">
        <v>213</v>
      </c>
      <c r="F212" s="3"/>
      <c r="G212" s="3"/>
      <c r="H212" s="3"/>
      <c r="I212" s="3"/>
      <c r="J212" s="3"/>
      <c r="K212" s="39" t="s">
        <v>213</v>
      </c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9" t="s">
        <v>213</v>
      </c>
      <c r="X212" s="3"/>
      <c r="Y212" s="3"/>
      <c r="Z212" s="3"/>
      <c r="AA212" s="39" t="s">
        <v>213</v>
      </c>
      <c r="AB212" s="3"/>
      <c r="AC212" s="3"/>
      <c r="AD212" s="3"/>
      <c r="AE212" s="3"/>
    </row>
    <row r="213" spans="1:31" x14ac:dyDescent="0.25">
      <c r="A213" s="8">
        <v>207</v>
      </c>
      <c r="B213" s="7">
        <v>529</v>
      </c>
      <c r="C213" s="38">
        <v>43395</v>
      </c>
      <c r="D213" s="3"/>
      <c r="E213" s="39" t="s">
        <v>213</v>
      </c>
      <c r="F213" s="3"/>
      <c r="G213" s="3"/>
      <c r="H213" s="3"/>
      <c r="I213" s="3"/>
      <c r="J213" s="3"/>
      <c r="K213" s="39" t="s">
        <v>213</v>
      </c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9" t="s">
        <v>213</v>
      </c>
      <c r="X213" s="3"/>
      <c r="Y213" s="3"/>
      <c r="Z213" s="3"/>
      <c r="AA213" s="39" t="s">
        <v>213</v>
      </c>
      <c r="AB213" s="3"/>
      <c r="AC213" s="3"/>
      <c r="AD213" s="3"/>
      <c r="AE213" s="3"/>
    </row>
    <row r="214" spans="1:31" x14ac:dyDescent="0.25">
      <c r="A214" s="8">
        <v>208</v>
      </c>
      <c r="B214" s="7">
        <v>530</v>
      </c>
      <c r="C214" s="38">
        <v>43395</v>
      </c>
      <c r="D214" s="3"/>
      <c r="E214" s="39" t="s">
        <v>213</v>
      </c>
      <c r="F214" s="3"/>
      <c r="G214" s="3"/>
      <c r="H214" s="3"/>
      <c r="I214" s="3"/>
      <c r="J214" s="3"/>
      <c r="K214" s="39" t="s">
        <v>213</v>
      </c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9" t="s">
        <v>213</v>
      </c>
      <c r="X214" s="3"/>
      <c r="Y214" s="3"/>
      <c r="Z214" s="3"/>
      <c r="AA214" s="39" t="s">
        <v>213</v>
      </c>
      <c r="AB214" s="3"/>
      <c r="AC214" s="3"/>
      <c r="AD214" s="3"/>
      <c r="AE214" s="3"/>
    </row>
    <row r="215" spans="1:31" x14ac:dyDescent="0.25">
      <c r="A215" s="8">
        <v>209</v>
      </c>
      <c r="B215" s="7">
        <v>531</v>
      </c>
      <c r="C215" s="38">
        <v>43395</v>
      </c>
      <c r="D215" s="3"/>
      <c r="E215" s="39" t="s">
        <v>213</v>
      </c>
      <c r="F215" s="3"/>
      <c r="G215" s="3"/>
      <c r="H215" s="3"/>
      <c r="I215" s="3"/>
      <c r="J215" s="3"/>
      <c r="K215" s="39" t="s">
        <v>213</v>
      </c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9" t="s">
        <v>213</v>
      </c>
      <c r="X215" s="3"/>
      <c r="Y215" s="3"/>
      <c r="Z215" s="3"/>
      <c r="AA215" s="39" t="s">
        <v>213</v>
      </c>
      <c r="AB215" s="3"/>
      <c r="AC215" s="3"/>
      <c r="AD215" s="3"/>
      <c r="AE215" s="3"/>
    </row>
    <row r="216" spans="1:31" x14ac:dyDescent="0.25">
      <c r="A216" s="8">
        <v>210</v>
      </c>
      <c r="B216" s="7">
        <v>533</v>
      </c>
      <c r="C216" s="38">
        <v>43397</v>
      </c>
      <c r="D216" s="3"/>
      <c r="E216" s="39" t="s">
        <v>213</v>
      </c>
      <c r="F216" s="3"/>
      <c r="G216" s="3"/>
      <c r="H216" s="3"/>
      <c r="I216" s="3"/>
      <c r="J216" s="3"/>
      <c r="K216" s="39" t="s">
        <v>213</v>
      </c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9" t="s">
        <v>213</v>
      </c>
      <c r="X216" s="3"/>
      <c r="Y216" s="3"/>
      <c r="Z216" s="3"/>
      <c r="AA216" s="39" t="s">
        <v>213</v>
      </c>
      <c r="AB216" s="3"/>
      <c r="AC216" s="3"/>
      <c r="AD216" s="3"/>
      <c r="AE216" s="3"/>
    </row>
    <row r="217" spans="1:31" x14ac:dyDescent="0.25">
      <c r="A217" s="8">
        <v>211</v>
      </c>
      <c r="B217" s="7">
        <v>536</v>
      </c>
      <c r="C217" s="38">
        <v>43402</v>
      </c>
      <c r="D217" s="3"/>
      <c r="E217" s="39" t="s">
        <v>213</v>
      </c>
      <c r="F217" s="3"/>
      <c r="G217" s="3"/>
      <c r="H217" s="3"/>
      <c r="I217" s="3"/>
      <c r="J217" s="3"/>
      <c r="K217" s="39" t="s">
        <v>213</v>
      </c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9" t="s">
        <v>213</v>
      </c>
      <c r="X217" s="3"/>
      <c r="Y217" s="3"/>
      <c r="Z217" s="3"/>
      <c r="AA217" s="39" t="s">
        <v>213</v>
      </c>
      <c r="AB217" s="3"/>
      <c r="AC217" s="3"/>
      <c r="AD217" s="3"/>
      <c r="AE217" s="3"/>
    </row>
    <row r="218" spans="1:31" x14ac:dyDescent="0.25">
      <c r="A218" s="8">
        <v>212</v>
      </c>
      <c r="B218" s="7">
        <v>537</v>
      </c>
      <c r="C218" s="38">
        <v>43404</v>
      </c>
      <c r="D218" s="3"/>
      <c r="E218" s="39" t="s">
        <v>213</v>
      </c>
      <c r="F218" s="3"/>
      <c r="G218" s="3"/>
      <c r="H218" s="3"/>
      <c r="I218" s="3"/>
      <c r="J218" s="3"/>
      <c r="K218" s="39" t="s">
        <v>213</v>
      </c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9" t="s">
        <v>213</v>
      </c>
      <c r="X218" s="3"/>
      <c r="Y218" s="3"/>
      <c r="Z218" s="3"/>
      <c r="AA218" s="39" t="s">
        <v>213</v>
      </c>
      <c r="AB218" s="3"/>
      <c r="AC218" s="3"/>
      <c r="AD218" s="3"/>
      <c r="AE218" s="3"/>
    </row>
    <row r="219" spans="1:31" x14ac:dyDescent="0.25">
      <c r="A219" s="8">
        <v>213</v>
      </c>
      <c r="B219" s="7">
        <v>539</v>
      </c>
      <c r="C219" s="38">
        <v>43410</v>
      </c>
      <c r="D219" s="3"/>
      <c r="E219" s="39" t="s">
        <v>213</v>
      </c>
      <c r="F219" s="3"/>
      <c r="G219" s="3"/>
      <c r="H219" s="3"/>
      <c r="I219" s="3"/>
      <c r="J219" s="3"/>
      <c r="K219" s="39" t="s">
        <v>213</v>
      </c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9" t="s">
        <v>213</v>
      </c>
      <c r="X219" s="3"/>
      <c r="Y219" s="3"/>
      <c r="Z219" s="3"/>
      <c r="AA219" s="39" t="s">
        <v>213</v>
      </c>
      <c r="AB219" s="3"/>
      <c r="AC219" s="3"/>
      <c r="AD219" s="3"/>
      <c r="AE219" s="3"/>
    </row>
    <row r="220" spans="1:31" x14ac:dyDescent="0.25">
      <c r="A220" s="8">
        <v>214</v>
      </c>
      <c r="B220" s="7">
        <v>540</v>
      </c>
      <c r="C220" s="38">
        <v>43410</v>
      </c>
      <c r="D220" s="3"/>
      <c r="E220" s="39" t="s">
        <v>213</v>
      </c>
      <c r="F220" s="3"/>
      <c r="G220" s="3"/>
      <c r="H220" s="3"/>
      <c r="I220" s="3"/>
      <c r="J220" s="3"/>
      <c r="K220" s="39" t="s">
        <v>213</v>
      </c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9" t="s">
        <v>213</v>
      </c>
      <c r="X220" s="3"/>
      <c r="Y220" s="3"/>
      <c r="Z220" s="3"/>
      <c r="AA220" s="39" t="s">
        <v>213</v>
      </c>
      <c r="AB220" s="3"/>
      <c r="AC220" s="3"/>
      <c r="AD220" s="3"/>
      <c r="AE220" s="3"/>
    </row>
    <row r="221" spans="1:31" x14ac:dyDescent="0.25">
      <c r="A221" s="8">
        <v>215</v>
      </c>
      <c r="B221" s="7">
        <v>544</v>
      </c>
      <c r="C221" s="38">
        <v>43412</v>
      </c>
      <c r="D221" s="3"/>
      <c r="E221" s="39" t="s">
        <v>213</v>
      </c>
      <c r="F221" s="3"/>
      <c r="G221" s="3"/>
      <c r="H221" s="3"/>
      <c r="I221" s="3"/>
      <c r="J221" s="3"/>
      <c r="K221" s="39" t="s">
        <v>213</v>
      </c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9" t="s">
        <v>213</v>
      </c>
      <c r="X221" s="3"/>
      <c r="Y221" s="3"/>
      <c r="Z221" s="3"/>
      <c r="AA221" s="39" t="s">
        <v>213</v>
      </c>
      <c r="AB221" s="3"/>
      <c r="AC221" s="3"/>
      <c r="AD221" s="3"/>
      <c r="AE221" s="3"/>
    </row>
    <row r="222" spans="1:31" x14ac:dyDescent="0.25">
      <c r="A222" s="8">
        <v>216</v>
      </c>
      <c r="B222" s="7">
        <v>545</v>
      </c>
      <c r="C222" s="38">
        <v>43412</v>
      </c>
      <c r="D222" s="3"/>
      <c r="E222" s="39" t="s">
        <v>213</v>
      </c>
      <c r="F222" s="3"/>
      <c r="G222" s="3"/>
      <c r="H222" s="3"/>
      <c r="I222" s="3"/>
      <c r="J222" s="3"/>
      <c r="K222" s="39" t="s">
        <v>213</v>
      </c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9" t="s">
        <v>213</v>
      </c>
      <c r="X222" s="3"/>
      <c r="Y222" s="3"/>
      <c r="Z222" s="3"/>
      <c r="AA222" s="39" t="s">
        <v>213</v>
      </c>
      <c r="AB222" s="3"/>
      <c r="AC222" s="3"/>
      <c r="AD222" s="3"/>
      <c r="AE222" s="3"/>
    </row>
    <row r="223" spans="1:31" x14ac:dyDescent="0.25">
      <c r="A223" s="8">
        <v>217</v>
      </c>
      <c r="B223" s="7">
        <v>546</v>
      </c>
      <c r="C223" s="38">
        <v>43417</v>
      </c>
      <c r="D223" s="3"/>
      <c r="E223" s="39" t="s">
        <v>213</v>
      </c>
      <c r="F223" s="3"/>
      <c r="G223" s="3"/>
      <c r="H223" s="3"/>
      <c r="I223" s="3"/>
      <c r="J223" s="3"/>
      <c r="K223" s="39" t="s">
        <v>213</v>
      </c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9" t="s">
        <v>213</v>
      </c>
      <c r="X223" s="3"/>
      <c r="Y223" s="3"/>
      <c r="Z223" s="3"/>
      <c r="AA223" s="39" t="s">
        <v>213</v>
      </c>
      <c r="AB223" s="3"/>
      <c r="AC223" s="3"/>
      <c r="AD223" s="3"/>
      <c r="AE223" s="3"/>
    </row>
    <row r="224" spans="1:31" x14ac:dyDescent="0.25">
      <c r="A224" s="8">
        <v>218</v>
      </c>
      <c r="B224" s="7">
        <v>547</v>
      </c>
      <c r="C224" s="38">
        <v>43418</v>
      </c>
      <c r="D224" s="3"/>
      <c r="E224" s="39" t="s">
        <v>213</v>
      </c>
      <c r="F224" s="3"/>
      <c r="G224" s="3"/>
      <c r="H224" s="3"/>
      <c r="I224" s="3"/>
      <c r="J224" s="3"/>
      <c r="K224" s="39" t="s">
        <v>213</v>
      </c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9" t="s">
        <v>213</v>
      </c>
      <c r="X224" s="3"/>
      <c r="Y224" s="3"/>
      <c r="Z224" s="3"/>
      <c r="AA224" s="39" t="s">
        <v>213</v>
      </c>
      <c r="AB224" s="3"/>
      <c r="AC224" s="3"/>
      <c r="AD224" s="3"/>
      <c r="AE224" s="3"/>
    </row>
    <row r="225" spans="1:31" x14ac:dyDescent="0.25">
      <c r="A225" s="8">
        <v>219</v>
      </c>
      <c r="B225" s="7">
        <v>548</v>
      </c>
      <c r="C225" s="38">
        <v>43419</v>
      </c>
      <c r="D225" s="3"/>
      <c r="E225" s="39" t="s">
        <v>213</v>
      </c>
      <c r="F225" s="3"/>
      <c r="G225" s="3"/>
      <c r="H225" s="3"/>
      <c r="I225" s="3"/>
      <c r="J225" s="3"/>
      <c r="K225" s="39" t="s">
        <v>213</v>
      </c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9" t="s">
        <v>213</v>
      </c>
      <c r="X225" s="3"/>
      <c r="Y225" s="3"/>
      <c r="Z225" s="3"/>
      <c r="AA225" s="39" t="s">
        <v>213</v>
      </c>
      <c r="AB225" s="3"/>
      <c r="AC225" s="3"/>
      <c r="AD225" s="3"/>
      <c r="AE225" s="3"/>
    </row>
    <row r="226" spans="1:31" x14ac:dyDescent="0.25">
      <c r="A226" s="8">
        <v>220</v>
      </c>
      <c r="B226" s="7">
        <v>549</v>
      </c>
      <c r="C226" s="38">
        <v>43420</v>
      </c>
      <c r="D226" s="3"/>
      <c r="E226" s="39" t="s">
        <v>213</v>
      </c>
      <c r="F226" s="3"/>
      <c r="G226" s="3"/>
      <c r="H226" s="3"/>
      <c r="I226" s="3"/>
      <c r="J226" s="3"/>
      <c r="K226" s="39" t="s">
        <v>213</v>
      </c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9" t="s">
        <v>213</v>
      </c>
      <c r="X226" s="3"/>
      <c r="Y226" s="3"/>
      <c r="Z226" s="3"/>
      <c r="AA226" s="39" t="s">
        <v>213</v>
      </c>
      <c r="AB226" s="3"/>
      <c r="AC226" s="3"/>
      <c r="AD226" s="3"/>
      <c r="AE226" s="3"/>
    </row>
    <row r="227" spans="1:31" x14ac:dyDescent="0.25">
      <c r="A227" s="8">
        <v>221</v>
      </c>
      <c r="B227" s="7">
        <v>555</v>
      </c>
      <c r="C227" s="38">
        <v>43420</v>
      </c>
      <c r="D227" s="3"/>
      <c r="E227" s="39" t="s">
        <v>213</v>
      </c>
      <c r="F227" s="3"/>
      <c r="G227" s="3"/>
      <c r="H227" s="3"/>
      <c r="I227" s="3"/>
      <c r="J227" s="3"/>
      <c r="K227" s="39" t="s">
        <v>213</v>
      </c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9" t="s">
        <v>213</v>
      </c>
      <c r="X227" s="3"/>
      <c r="Y227" s="3"/>
      <c r="Z227" s="3"/>
      <c r="AA227" s="39" t="s">
        <v>213</v>
      </c>
      <c r="AB227" s="3"/>
      <c r="AC227" s="3"/>
      <c r="AD227" s="3"/>
      <c r="AE227" s="3"/>
    </row>
    <row r="228" spans="1:31" x14ac:dyDescent="0.25">
      <c r="A228" s="8">
        <v>222</v>
      </c>
      <c r="B228" s="7">
        <v>557</v>
      </c>
      <c r="C228" s="38">
        <v>43433</v>
      </c>
      <c r="D228" s="3"/>
      <c r="E228" s="39" t="s">
        <v>213</v>
      </c>
      <c r="F228" s="3"/>
      <c r="G228" s="3"/>
      <c r="H228" s="3"/>
      <c r="I228" s="3"/>
      <c r="J228" s="3"/>
      <c r="K228" s="39" t="s">
        <v>213</v>
      </c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9" t="s">
        <v>213</v>
      </c>
      <c r="X228" s="3"/>
      <c r="Y228" s="3"/>
      <c r="Z228" s="3"/>
      <c r="AA228" s="39" t="s">
        <v>213</v>
      </c>
      <c r="AB228" s="3"/>
      <c r="AC228" s="3"/>
      <c r="AD228" s="3"/>
      <c r="AE228" s="3"/>
    </row>
    <row r="229" spans="1:31" x14ac:dyDescent="0.25">
      <c r="A229" s="8">
        <v>223</v>
      </c>
      <c r="B229" s="7">
        <v>558</v>
      </c>
      <c r="C229" s="38">
        <v>43434</v>
      </c>
      <c r="D229" s="3"/>
      <c r="E229" s="39" t="s">
        <v>213</v>
      </c>
      <c r="F229" s="3"/>
      <c r="G229" s="3"/>
      <c r="H229" s="3"/>
      <c r="I229" s="3"/>
      <c r="J229" s="3"/>
      <c r="K229" s="39" t="s">
        <v>213</v>
      </c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9" t="s">
        <v>213</v>
      </c>
      <c r="X229" s="3"/>
      <c r="Y229" s="3"/>
      <c r="Z229" s="3"/>
      <c r="AA229" s="39" t="s">
        <v>213</v>
      </c>
      <c r="AB229" s="3"/>
      <c r="AC229" s="3"/>
      <c r="AD229" s="3"/>
      <c r="AE229" s="3"/>
    </row>
    <row r="230" spans="1:31" x14ac:dyDescent="0.25">
      <c r="A230" s="8">
        <v>224</v>
      </c>
      <c r="B230" s="7">
        <v>559</v>
      </c>
      <c r="C230" s="38">
        <v>43434</v>
      </c>
      <c r="D230" s="3"/>
      <c r="E230" s="39" t="s">
        <v>213</v>
      </c>
      <c r="F230" s="3"/>
      <c r="G230" s="3"/>
      <c r="H230" s="3"/>
      <c r="I230" s="3"/>
      <c r="J230" s="3"/>
      <c r="K230" s="39" t="s">
        <v>213</v>
      </c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9" t="s">
        <v>213</v>
      </c>
      <c r="X230" s="3"/>
      <c r="Y230" s="3"/>
      <c r="Z230" s="3"/>
      <c r="AA230" s="39" t="s">
        <v>213</v>
      </c>
      <c r="AB230" s="3"/>
      <c r="AC230" s="3"/>
      <c r="AD230" s="3"/>
      <c r="AE230" s="3"/>
    </row>
    <row r="231" spans="1:31" x14ac:dyDescent="0.25">
      <c r="A231" s="8">
        <v>225</v>
      </c>
      <c r="B231" s="7">
        <v>560</v>
      </c>
      <c r="C231" s="38">
        <v>43434</v>
      </c>
      <c r="D231" s="3"/>
      <c r="E231" s="39" t="s">
        <v>213</v>
      </c>
      <c r="F231" s="3"/>
      <c r="G231" s="3"/>
      <c r="H231" s="3"/>
      <c r="I231" s="3"/>
      <c r="J231" s="3"/>
      <c r="K231" s="39" t="s">
        <v>213</v>
      </c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9" t="s">
        <v>213</v>
      </c>
      <c r="X231" s="3"/>
      <c r="Y231" s="3"/>
      <c r="Z231" s="3"/>
      <c r="AA231" s="39" t="s">
        <v>213</v>
      </c>
      <c r="AB231" s="3"/>
      <c r="AC231" s="3"/>
      <c r="AD231" s="3"/>
      <c r="AE231" s="3"/>
    </row>
    <row r="232" spans="1:31" x14ac:dyDescent="0.25">
      <c r="A232" s="8">
        <v>226</v>
      </c>
      <c r="B232" s="7">
        <v>561</v>
      </c>
      <c r="C232" s="38">
        <v>43434</v>
      </c>
      <c r="D232" s="3"/>
      <c r="E232" s="39" t="s">
        <v>213</v>
      </c>
      <c r="F232" s="3"/>
      <c r="G232" s="3"/>
      <c r="H232" s="3"/>
      <c r="I232" s="3"/>
      <c r="J232" s="3"/>
      <c r="K232" s="39" t="s">
        <v>213</v>
      </c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9" t="s">
        <v>213</v>
      </c>
      <c r="X232" s="3"/>
      <c r="Y232" s="3"/>
      <c r="Z232" s="3"/>
      <c r="AA232" s="39" t="s">
        <v>213</v>
      </c>
      <c r="AB232" s="3"/>
      <c r="AC232" s="3"/>
      <c r="AD232" s="3"/>
      <c r="AE232" s="3"/>
    </row>
    <row r="233" spans="1:31" x14ac:dyDescent="0.25">
      <c r="A233" s="8">
        <v>227</v>
      </c>
      <c r="B233" s="7">
        <v>562</v>
      </c>
      <c r="C233" s="38">
        <v>43439</v>
      </c>
      <c r="D233" s="3"/>
      <c r="E233" s="39" t="s">
        <v>213</v>
      </c>
      <c r="F233" s="3"/>
      <c r="G233" s="3"/>
      <c r="H233" s="3"/>
      <c r="I233" s="3"/>
      <c r="J233" s="3"/>
      <c r="K233" s="39" t="s">
        <v>213</v>
      </c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9" t="s">
        <v>213</v>
      </c>
      <c r="X233" s="3"/>
      <c r="Y233" s="3"/>
      <c r="Z233" s="3"/>
      <c r="AA233" s="39" t="s">
        <v>213</v>
      </c>
      <c r="AB233" s="3"/>
      <c r="AC233" s="3"/>
      <c r="AD233" s="3"/>
      <c r="AE233" s="3"/>
    </row>
    <row r="234" spans="1:31" x14ac:dyDescent="0.25">
      <c r="A234" s="8">
        <v>228</v>
      </c>
      <c r="B234" s="7">
        <v>563</v>
      </c>
      <c r="C234" s="38">
        <v>43439</v>
      </c>
      <c r="D234" s="3"/>
      <c r="E234" s="39" t="s">
        <v>213</v>
      </c>
      <c r="F234" s="3"/>
      <c r="G234" s="3"/>
      <c r="H234" s="3"/>
      <c r="I234" s="3"/>
      <c r="J234" s="3"/>
      <c r="K234" s="39" t="s">
        <v>213</v>
      </c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9" t="s">
        <v>213</v>
      </c>
      <c r="X234" s="3"/>
      <c r="Y234" s="3"/>
      <c r="Z234" s="3"/>
      <c r="AA234" s="39" t="s">
        <v>213</v>
      </c>
      <c r="AB234" s="3"/>
      <c r="AC234" s="3"/>
      <c r="AD234" s="3"/>
      <c r="AE234" s="3"/>
    </row>
    <row r="235" spans="1:31" x14ac:dyDescent="0.25">
      <c r="A235" s="8">
        <v>229</v>
      </c>
      <c r="B235" s="7">
        <v>573</v>
      </c>
      <c r="C235" s="38">
        <v>43441</v>
      </c>
      <c r="D235" s="3"/>
      <c r="E235" s="39" t="s">
        <v>213</v>
      </c>
      <c r="F235" s="3"/>
      <c r="G235" s="3"/>
      <c r="H235" s="3"/>
      <c r="I235" s="3"/>
      <c r="J235" s="3"/>
      <c r="K235" s="39" t="s">
        <v>213</v>
      </c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9" t="s">
        <v>213</v>
      </c>
      <c r="X235" s="3"/>
      <c r="Y235" s="3"/>
      <c r="Z235" s="3"/>
      <c r="AA235" s="39" t="s">
        <v>213</v>
      </c>
      <c r="AB235" s="3"/>
      <c r="AC235" s="3"/>
      <c r="AD235" s="3"/>
      <c r="AE235" s="3"/>
    </row>
    <row r="236" spans="1:31" x14ac:dyDescent="0.25">
      <c r="A236" s="8">
        <v>230</v>
      </c>
      <c r="B236" s="7">
        <v>575</v>
      </c>
      <c r="C236" s="38">
        <v>43445</v>
      </c>
      <c r="D236" s="3"/>
      <c r="E236" s="39" t="s">
        <v>213</v>
      </c>
      <c r="F236" s="3"/>
      <c r="G236" s="3"/>
      <c r="H236" s="3"/>
      <c r="I236" s="3"/>
      <c r="J236" s="3"/>
      <c r="K236" s="39" t="s">
        <v>213</v>
      </c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9" t="s">
        <v>213</v>
      </c>
      <c r="X236" s="3"/>
      <c r="Y236" s="3"/>
      <c r="Z236" s="3"/>
      <c r="AA236" s="39" t="s">
        <v>213</v>
      </c>
      <c r="AB236" s="3"/>
      <c r="AC236" s="3"/>
      <c r="AD236" s="3"/>
      <c r="AE236" s="3"/>
    </row>
    <row r="237" spans="1:31" x14ac:dyDescent="0.25">
      <c r="A237" s="8">
        <v>231</v>
      </c>
      <c r="B237" s="7">
        <v>578</v>
      </c>
      <c r="C237" s="38">
        <v>43448</v>
      </c>
      <c r="D237" s="3"/>
      <c r="E237" s="39" t="s">
        <v>213</v>
      </c>
      <c r="F237" s="3"/>
      <c r="G237" s="3"/>
      <c r="H237" s="3"/>
      <c r="I237" s="3"/>
      <c r="J237" s="3"/>
      <c r="K237" s="39" t="s">
        <v>213</v>
      </c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9" t="s">
        <v>213</v>
      </c>
      <c r="X237" s="3"/>
      <c r="Y237" s="3"/>
      <c r="Z237" s="3"/>
      <c r="AA237" s="39" t="s">
        <v>213</v>
      </c>
      <c r="AB237" s="3"/>
      <c r="AC237" s="3"/>
      <c r="AD237" s="3"/>
      <c r="AE237" s="3"/>
    </row>
    <row r="238" spans="1:31" x14ac:dyDescent="0.25">
      <c r="A238" s="8">
        <v>232</v>
      </c>
      <c r="B238" s="7">
        <v>582</v>
      </c>
      <c r="C238" s="38">
        <v>43460</v>
      </c>
      <c r="D238" s="3"/>
      <c r="E238" s="39" t="s">
        <v>213</v>
      </c>
      <c r="F238" s="3"/>
      <c r="G238" s="3"/>
      <c r="H238" s="3"/>
      <c r="I238" s="3"/>
      <c r="J238" s="3"/>
      <c r="K238" s="39" t="s">
        <v>213</v>
      </c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9" t="s">
        <v>213</v>
      </c>
      <c r="X238" s="3"/>
      <c r="Y238" s="3"/>
      <c r="Z238" s="3"/>
      <c r="AA238" s="39" t="s">
        <v>213</v>
      </c>
      <c r="AB238" s="3"/>
      <c r="AC238" s="3"/>
      <c r="AD238" s="3"/>
      <c r="AE238" s="3"/>
    </row>
    <row r="239" spans="1:31" x14ac:dyDescent="0.25">
      <c r="A239" s="8">
        <v>233</v>
      </c>
      <c r="B239" s="7">
        <v>583</v>
      </c>
      <c r="C239" s="38">
        <v>43460</v>
      </c>
      <c r="D239" s="3"/>
      <c r="E239" s="39" t="s">
        <v>213</v>
      </c>
      <c r="F239" s="3"/>
      <c r="G239" s="3"/>
      <c r="H239" s="3"/>
      <c r="I239" s="3"/>
      <c r="J239" s="3"/>
      <c r="K239" s="39" t="s">
        <v>213</v>
      </c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9" t="s">
        <v>213</v>
      </c>
      <c r="X239" s="3"/>
      <c r="Y239" s="3"/>
      <c r="Z239" s="3"/>
      <c r="AA239" s="39" t="s">
        <v>213</v>
      </c>
      <c r="AB239" s="3"/>
      <c r="AC239" s="3"/>
      <c r="AD239" s="3"/>
      <c r="AE239" s="3"/>
    </row>
    <row r="240" spans="1:31" x14ac:dyDescent="0.25">
      <c r="A240" s="8">
        <v>234</v>
      </c>
      <c r="B240" s="7">
        <v>584</v>
      </c>
      <c r="C240" s="38">
        <v>43460</v>
      </c>
      <c r="D240" s="3"/>
      <c r="E240" s="39" t="s">
        <v>213</v>
      </c>
      <c r="F240" s="3"/>
      <c r="G240" s="3"/>
      <c r="H240" s="3"/>
      <c r="I240" s="3"/>
      <c r="J240" s="3"/>
      <c r="K240" s="39" t="s">
        <v>213</v>
      </c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9" t="s">
        <v>213</v>
      </c>
      <c r="X240" s="3"/>
      <c r="Y240" s="3"/>
      <c r="Z240" s="3"/>
      <c r="AA240" s="39" t="s">
        <v>213</v>
      </c>
      <c r="AB240" s="3"/>
      <c r="AC240" s="3"/>
      <c r="AD240" s="3"/>
      <c r="AE240" s="3"/>
    </row>
    <row r="241" spans="1:31" x14ac:dyDescent="0.25">
      <c r="A241" s="8">
        <v>235</v>
      </c>
      <c r="B241" s="7">
        <v>585</v>
      </c>
      <c r="C241" s="38">
        <v>43460</v>
      </c>
      <c r="D241" s="3"/>
      <c r="E241" s="39" t="s">
        <v>213</v>
      </c>
      <c r="F241" s="3"/>
      <c r="G241" s="3"/>
      <c r="H241" s="3"/>
      <c r="I241" s="3"/>
      <c r="J241" s="3"/>
      <c r="K241" s="39" t="s">
        <v>213</v>
      </c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9" t="s">
        <v>213</v>
      </c>
      <c r="X241" s="3"/>
      <c r="Y241" s="3"/>
      <c r="Z241" s="3"/>
      <c r="AA241" s="39" t="s">
        <v>213</v>
      </c>
      <c r="AB241" s="3"/>
      <c r="AC241" s="3"/>
      <c r="AD241" s="3"/>
      <c r="AE241" s="3"/>
    </row>
    <row r="242" spans="1:31" x14ac:dyDescent="0.25">
      <c r="A242" s="8">
        <v>236</v>
      </c>
      <c r="B242" s="7">
        <v>586</v>
      </c>
      <c r="C242" s="38">
        <v>43460</v>
      </c>
      <c r="D242" s="3"/>
      <c r="E242" s="39" t="s">
        <v>213</v>
      </c>
      <c r="F242" s="3"/>
      <c r="G242" s="3"/>
      <c r="H242" s="3"/>
      <c r="I242" s="3"/>
      <c r="J242" s="3"/>
      <c r="K242" s="39" t="s">
        <v>213</v>
      </c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9" t="s">
        <v>213</v>
      </c>
      <c r="X242" s="3"/>
      <c r="Y242" s="3"/>
      <c r="Z242" s="3"/>
      <c r="AA242" s="39" t="s">
        <v>213</v>
      </c>
      <c r="AB242" s="3"/>
      <c r="AC242" s="3"/>
      <c r="AD242" s="3"/>
      <c r="AE242" s="3"/>
    </row>
    <row r="243" spans="1:31" x14ac:dyDescent="0.25">
      <c r="A243" s="8">
        <v>237</v>
      </c>
      <c r="B243" s="7">
        <v>587</v>
      </c>
      <c r="C243" s="38">
        <v>43460</v>
      </c>
      <c r="D243" s="3"/>
      <c r="E243" s="39" t="s">
        <v>213</v>
      </c>
      <c r="F243" s="3"/>
      <c r="G243" s="3"/>
      <c r="H243" s="3"/>
      <c r="I243" s="3"/>
      <c r="J243" s="3"/>
      <c r="K243" s="39" t="s">
        <v>213</v>
      </c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9" t="s">
        <v>213</v>
      </c>
      <c r="X243" s="3"/>
      <c r="Y243" s="3"/>
      <c r="Z243" s="3"/>
      <c r="AA243" s="39" t="s">
        <v>213</v>
      </c>
      <c r="AB243" s="3"/>
      <c r="AC243" s="3"/>
      <c r="AD243" s="3"/>
      <c r="AE243" s="3"/>
    </row>
    <row r="244" spans="1:31" x14ac:dyDescent="0.25">
      <c r="A244" s="8">
        <v>238</v>
      </c>
      <c r="B244" s="7">
        <v>588</v>
      </c>
      <c r="C244" s="38">
        <v>43460</v>
      </c>
      <c r="D244" s="3"/>
      <c r="E244" s="39" t="s">
        <v>213</v>
      </c>
      <c r="F244" s="3"/>
      <c r="G244" s="3"/>
      <c r="H244" s="3"/>
      <c r="I244" s="3"/>
      <c r="J244" s="3"/>
      <c r="K244" s="39" t="s">
        <v>213</v>
      </c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9" t="s">
        <v>213</v>
      </c>
      <c r="X244" s="3"/>
      <c r="Y244" s="3"/>
      <c r="Z244" s="3"/>
      <c r="AA244" s="39" t="s">
        <v>213</v>
      </c>
      <c r="AB244" s="3"/>
      <c r="AC244" s="3"/>
      <c r="AD244" s="3"/>
      <c r="AE244" s="3"/>
    </row>
    <row r="245" spans="1:31" x14ac:dyDescent="0.25">
      <c r="A245" s="8">
        <v>239</v>
      </c>
      <c r="B245" s="7">
        <v>589</v>
      </c>
      <c r="C245" s="38">
        <v>43460</v>
      </c>
      <c r="D245" s="3"/>
      <c r="E245" s="39" t="s">
        <v>213</v>
      </c>
      <c r="F245" s="3"/>
      <c r="G245" s="3"/>
      <c r="H245" s="3"/>
      <c r="I245" s="3"/>
      <c r="J245" s="3"/>
      <c r="K245" s="39" t="s">
        <v>213</v>
      </c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9" t="s">
        <v>213</v>
      </c>
      <c r="X245" s="3"/>
      <c r="Y245" s="3"/>
      <c r="Z245" s="3"/>
      <c r="AA245" s="39" t="s">
        <v>213</v>
      </c>
      <c r="AB245" s="3"/>
      <c r="AC245" s="3"/>
      <c r="AD245" s="3"/>
      <c r="AE245" s="3"/>
    </row>
    <row r="246" spans="1:31" x14ac:dyDescent="0.25">
      <c r="A246" s="8">
        <v>240</v>
      </c>
      <c r="B246" s="7">
        <v>590</v>
      </c>
      <c r="C246" s="38">
        <v>43460</v>
      </c>
      <c r="D246" s="3"/>
      <c r="E246" s="39" t="s">
        <v>213</v>
      </c>
      <c r="F246" s="3"/>
      <c r="G246" s="3"/>
      <c r="H246" s="3"/>
      <c r="I246" s="3"/>
      <c r="J246" s="3"/>
      <c r="K246" s="39" t="s">
        <v>213</v>
      </c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9" t="s">
        <v>213</v>
      </c>
      <c r="X246" s="3"/>
      <c r="Y246" s="3"/>
      <c r="Z246" s="3"/>
      <c r="AA246" s="39" t="s">
        <v>213</v>
      </c>
      <c r="AB246" s="3"/>
      <c r="AC246" s="3"/>
      <c r="AD246" s="3"/>
      <c r="AE246" s="3"/>
    </row>
    <row r="247" spans="1:31" x14ac:dyDescent="0.25">
      <c r="A247" s="8">
        <v>241</v>
      </c>
      <c r="B247" s="7">
        <v>591</v>
      </c>
      <c r="C247" s="38">
        <v>43460</v>
      </c>
      <c r="D247" s="3"/>
      <c r="E247" s="39" t="s">
        <v>213</v>
      </c>
      <c r="F247" s="3"/>
      <c r="G247" s="3"/>
      <c r="H247" s="3"/>
      <c r="I247" s="3"/>
      <c r="J247" s="3"/>
      <c r="K247" s="39" t="s">
        <v>213</v>
      </c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9" t="s">
        <v>213</v>
      </c>
      <c r="X247" s="3"/>
      <c r="Y247" s="3"/>
      <c r="Z247" s="3"/>
      <c r="AA247" s="39" t="s">
        <v>213</v>
      </c>
      <c r="AB247" s="3"/>
      <c r="AC247" s="3"/>
      <c r="AD247" s="3"/>
      <c r="AE247" s="3"/>
    </row>
  </sheetData>
  <protectedRanges>
    <protectedRange password="CEEF" sqref="C7:C109 C111:C247" name="Начальник_3"/>
  </protectedRanges>
  <mergeCells count="10">
    <mergeCell ref="P4:V4"/>
    <mergeCell ref="W4:Z4"/>
    <mergeCell ref="AA4:AC4"/>
    <mergeCell ref="AD4:AE4"/>
    <mergeCell ref="A4:A5"/>
    <mergeCell ref="B4:B5"/>
    <mergeCell ref="C4:C5"/>
    <mergeCell ref="D4:D5"/>
    <mergeCell ref="E4:I4"/>
    <mergeCell ref="J4:O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5"/>
  <sheetViews>
    <sheetView zoomScaleNormal="100" workbookViewId="0">
      <selection activeCell="K28" sqref="K28:K29"/>
    </sheetView>
  </sheetViews>
  <sheetFormatPr defaultRowHeight="15.75" outlineLevelRow="1" x14ac:dyDescent="0.25"/>
  <cols>
    <col min="1" max="1" width="9.140625" style="2"/>
    <col min="2" max="2" width="34.85546875" style="2" customWidth="1"/>
    <col min="3" max="3" width="16.5703125" style="2" customWidth="1"/>
    <col min="4" max="4" width="19" style="2" customWidth="1"/>
    <col min="5" max="5" width="20.140625" style="2" customWidth="1"/>
    <col min="6" max="6" width="17.85546875" style="2" customWidth="1"/>
    <col min="7" max="7" width="19" style="2" customWidth="1"/>
    <col min="8" max="8" width="20.140625" style="2" customWidth="1"/>
    <col min="9" max="9" width="17.140625" style="2" customWidth="1"/>
    <col min="10" max="10" width="19" style="2" customWidth="1"/>
    <col min="11" max="11" width="20.140625" style="2" customWidth="1"/>
    <col min="12" max="16384" width="9.140625" style="2"/>
  </cols>
  <sheetData>
    <row r="1" spans="1:11" x14ac:dyDescent="0.25">
      <c r="A1" s="27" t="s">
        <v>153</v>
      </c>
    </row>
    <row r="2" spans="1:11" ht="15.75" hidden="1" customHeight="1" outlineLevel="1" x14ac:dyDescent="0.25"/>
    <row r="3" spans="1:11" ht="44.25" hidden="1" customHeight="1" outlineLevel="1" x14ac:dyDescent="0.25">
      <c r="A3" s="50" t="s">
        <v>66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1" ht="21" hidden="1" customHeight="1" outlineLevel="1" x14ac:dyDescent="0.25">
      <c r="A4" s="51" t="s">
        <v>67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ht="16.5" hidden="1" customHeight="1" outlineLevel="1" x14ac:dyDescent="0.25">
      <c r="A5" s="52" t="s">
        <v>69</v>
      </c>
      <c r="B5" s="52"/>
      <c r="C5" s="52"/>
      <c r="D5" s="52"/>
      <c r="E5" s="52"/>
      <c r="F5" s="52"/>
      <c r="G5" s="52"/>
      <c r="H5" s="52"/>
      <c r="I5" s="52"/>
      <c r="J5" s="52"/>
      <c r="K5" s="52"/>
    </row>
    <row r="6" spans="1:11" ht="18" hidden="1" customHeight="1" outlineLevel="1" x14ac:dyDescent="0.25">
      <c r="A6" s="53" t="s">
        <v>68</v>
      </c>
      <c r="B6" s="53"/>
      <c r="C6" s="53"/>
      <c r="D6" s="53"/>
      <c r="E6" s="53"/>
      <c r="F6" s="53"/>
      <c r="G6" s="53"/>
      <c r="H6" s="53"/>
      <c r="I6" s="53"/>
      <c r="J6" s="53"/>
      <c r="K6" s="53"/>
    </row>
    <row r="7" spans="1:11" ht="15.75" hidden="1" customHeight="1" outlineLevel="1" x14ac:dyDescent="0.25">
      <c r="A7" s="19" t="s">
        <v>70</v>
      </c>
    </row>
    <row r="8" spans="1:11" collapsed="1" x14ac:dyDescent="0.25"/>
    <row r="9" spans="1:11" ht="28.5" customHeight="1" x14ac:dyDescent="0.25">
      <c r="A9" s="54" t="s">
        <v>1</v>
      </c>
      <c r="B9" s="54" t="s">
        <v>145</v>
      </c>
      <c r="C9" s="57" t="s">
        <v>155</v>
      </c>
      <c r="D9" s="58"/>
      <c r="E9" s="58"/>
      <c r="F9" s="58"/>
      <c r="G9" s="58"/>
      <c r="H9" s="58"/>
      <c r="I9" s="58"/>
      <c r="J9" s="58"/>
      <c r="K9" s="59"/>
    </row>
    <row r="10" spans="1:11" ht="48" customHeight="1" x14ac:dyDescent="0.25">
      <c r="A10" s="55"/>
      <c r="B10" s="55"/>
      <c r="C10" s="57" t="s">
        <v>156</v>
      </c>
      <c r="D10" s="58"/>
      <c r="E10" s="59"/>
      <c r="F10" s="60" t="s">
        <v>157</v>
      </c>
      <c r="G10" s="61"/>
      <c r="H10" s="62"/>
      <c r="I10" s="63" t="s">
        <v>158</v>
      </c>
      <c r="J10" s="64"/>
      <c r="K10" s="65"/>
    </row>
    <row r="11" spans="1:11" ht="60" customHeight="1" x14ac:dyDescent="0.25">
      <c r="A11" s="56"/>
      <c r="B11" s="56"/>
      <c r="C11" s="6" t="s">
        <v>141</v>
      </c>
      <c r="D11" s="6" t="s">
        <v>142</v>
      </c>
      <c r="E11" s="6" t="s">
        <v>5</v>
      </c>
      <c r="F11" s="6" t="s">
        <v>141</v>
      </c>
      <c r="G11" s="6" t="s">
        <v>142</v>
      </c>
      <c r="H11" s="6" t="s">
        <v>5</v>
      </c>
      <c r="I11" s="6" t="s">
        <v>141</v>
      </c>
      <c r="J11" s="6" t="s">
        <v>142</v>
      </c>
      <c r="K11" s="6" t="s">
        <v>5</v>
      </c>
    </row>
    <row r="12" spans="1:11" x14ac:dyDescent="0.25">
      <c r="A12" s="8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8">
        <v>10</v>
      </c>
      <c r="K12" s="8">
        <v>11</v>
      </c>
    </row>
    <row r="13" spans="1:11" s="9" customFormat="1" ht="21" customHeight="1" x14ac:dyDescent="0.25">
      <c r="A13" s="8">
        <v>1</v>
      </c>
      <c r="B13" s="16" t="s">
        <v>146</v>
      </c>
      <c r="C13" s="8">
        <v>272</v>
      </c>
      <c r="D13" s="8">
        <v>316</v>
      </c>
      <c r="E13" s="21">
        <f>(D13*100/C13)-100</f>
        <v>16.17647058823529</v>
      </c>
      <c r="F13" s="8">
        <v>64</v>
      </c>
      <c r="G13" s="8">
        <v>88</v>
      </c>
      <c r="H13" s="21">
        <f>(G13*100/F13)-100</f>
        <v>37.5</v>
      </c>
      <c r="I13" s="8" t="s">
        <v>127</v>
      </c>
      <c r="J13" s="8" t="s">
        <v>127</v>
      </c>
      <c r="K13" s="21" t="s">
        <v>127</v>
      </c>
    </row>
    <row r="14" spans="1:11" ht="21" customHeight="1" x14ac:dyDescent="0.25">
      <c r="A14" s="8">
        <v>2</v>
      </c>
      <c r="B14" s="4" t="s">
        <v>147</v>
      </c>
      <c r="C14" s="8">
        <v>3312</v>
      </c>
      <c r="D14" s="8">
        <v>3396</v>
      </c>
      <c r="E14" s="21">
        <f>(D14*100/C14)-100</f>
        <v>2.536231884057969</v>
      </c>
      <c r="F14" s="8">
        <v>290</v>
      </c>
      <c r="G14" s="8">
        <v>350</v>
      </c>
      <c r="H14" s="21">
        <f t="shared" ref="H14" si="0">(G14*100/F14)-100</f>
        <v>20.689655172413794</v>
      </c>
      <c r="I14" s="8">
        <v>354</v>
      </c>
      <c r="J14" s="8">
        <v>354</v>
      </c>
      <c r="K14" s="21">
        <f t="shared" ref="K14" si="1">(J14*100/I14)-100</f>
        <v>0</v>
      </c>
    </row>
    <row r="15" spans="1:11" ht="23.25" customHeight="1" x14ac:dyDescent="0.25">
      <c r="A15" s="8">
        <v>3</v>
      </c>
      <c r="B15" s="28" t="s">
        <v>154</v>
      </c>
      <c r="C15" s="8">
        <v>1499</v>
      </c>
      <c r="D15" s="8">
        <v>1499</v>
      </c>
      <c r="E15" s="21">
        <f>(D15*100/C15)-100</f>
        <v>0</v>
      </c>
      <c r="F15" s="8" t="s">
        <v>127</v>
      </c>
      <c r="G15" s="8" t="s">
        <v>127</v>
      </c>
      <c r="H15" s="21" t="s">
        <v>127</v>
      </c>
      <c r="I15" s="8" t="s">
        <v>127</v>
      </c>
      <c r="J15" s="8" t="s">
        <v>127</v>
      </c>
      <c r="K15" s="21" t="s">
        <v>127</v>
      </c>
    </row>
    <row r="20" spans="9:9" x14ac:dyDescent="0.25">
      <c r="I20" s="2" t="s">
        <v>205</v>
      </c>
    </row>
    <row r="355" spans="6:6" x14ac:dyDescent="0.25">
      <c r="F355" s="2">
        <f ca="1">F355</f>
        <v>0</v>
      </c>
    </row>
  </sheetData>
  <mergeCells count="10">
    <mergeCell ref="A3:K3"/>
    <mergeCell ref="A4:K4"/>
    <mergeCell ref="A5:K5"/>
    <mergeCell ref="A6:K6"/>
    <mergeCell ref="A9:A11"/>
    <mergeCell ref="B9:B11"/>
    <mergeCell ref="C9:K9"/>
    <mergeCell ref="C10:E10"/>
    <mergeCell ref="F10:H10"/>
    <mergeCell ref="I10:K10"/>
  </mergeCells>
  <hyperlinks>
    <hyperlink ref="A7" r:id="rId1" location="ixzz5ULYhOhf4" display="http://base.garant.ru/71111004/ - ixzz5ULYhOhf4"/>
  </hyperlinks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topLeftCell="A4" workbookViewId="0">
      <selection activeCell="K30" sqref="K30"/>
    </sheetView>
  </sheetViews>
  <sheetFormatPr defaultRowHeight="15" x14ac:dyDescent="0.25"/>
  <cols>
    <col min="1" max="16384" width="9.140625" style="1"/>
  </cols>
  <sheetData>
    <row r="1" spans="1:1" x14ac:dyDescent="0.25">
      <c r="A1" s="1" t="s">
        <v>159</v>
      </c>
    </row>
    <row r="3" spans="1:1" x14ac:dyDescent="0.25">
      <c r="A3" s="1" t="s">
        <v>165</v>
      </c>
    </row>
    <row r="4" spans="1:1" x14ac:dyDescent="0.25">
      <c r="A4" s="1" t="s">
        <v>166</v>
      </c>
    </row>
    <row r="5" spans="1:1" x14ac:dyDescent="0.25">
      <c r="A5" s="1" t="s">
        <v>167</v>
      </c>
    </row>
    <row r="6" spans="1:1" x14ac:dyDescent="0.25">
      <c r="A6" s="1" t="s">
        <v>168</v>
      </c>
    </row>
    <row r="7" spans="1:1" x14ac:dyDescent="0.25">
      <c r="A7" s="1" t="s">
        <v>169</v>
      </c>
    </row>
    <row r="8" spans="1:1" x14ac:dyDescent="0.25">
      <c r="A8" s="1" t="s">
        <v>160</v>
      </c>
    </row>
    <row r="9" spans="1:1" x14ac:dyDescent="0.25">
      <c r="A9" s="1" t="s">
        <v>170</v>
      </c>
    </row>
    <row r="10" spans="1:1" x14ac:dyDescent="0.25">
      <c r="A10" s="1" t="s">
        <v>161</v>
      </c>
    </row>
    <row r="11" spans="1:1" x14ac:dyDescent="0.25">
      <c r="A11" s="1" t="s">
        <v>162</v>
      </c>
    </row>
    <row r="12" spans="1:1" x14ac:dyDescent="0.25">
      <c r="A12" s="1" t="s">
        <v>163</v>
      </c>
    </row>
    <row r="13" spans="1:1" x14ac:dyDescent="0.25">
      <c r="A13" s="1" t="s">
        <v>171</v>
      </c>
    </row>
    <row r="14" spans="1:1" x14ac:dyDescent="0.25">
      <c r="A14" s="1" t="s">
        <v>164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M32" sqref="M32"/>
    </sheetView>
  </sheetViews>
  <sheetFormatPr defaultRowHeight="15" x14ac:dyDescent="0.25"/>
  <cols>
    <col min="1" max="16384" width="9.140625" style="1"/>
  </cols>
  <sheetData>
    <row r="1" spans="1:1" x14ac:dyDescent="0.25">
      <c r="A1" s="1" t="s">
        <v>201</v>
      </c>
    </row>
    <row r="3" spans="1:1" x14ac:dyDescent="0.25">
      <c r="A3" s="1" t="s">
        <v>202</v>
      </c>
    </row>
    <row r="4" spans="1:1" x14ac:dyDescent="0.25">
      <c r="A4" s="1" t="s">
        <v>203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zoomScaleNormal="100" workbookViewId="0">
      <selection activeCell="E15" sqref="E15"/>
    </sheetView>
  </sheetViews>
  <sheetFormatPr defaultRowHeight="15.75" outlineLevelRow="1" x14ac:dyDescent="0.25"/>
  <cols>
    <col min="1" max="1" width="9.140625" style="2"/>
    <col min="2" max="2" width="34.85546875" style="2" customWidth="1"/>
    <col min="3" max="3" width="13.7109375" style="2" customWidth="1"/>
    <col min="4" max="4" width="19" style="2" customWidth="1"/>
    <col min="5" max="5" width="20.140625" style="2" customWidth="1"/>
    <col min="6" max="6" width="13.7109375" style="2" customWidth="1"/>
    <col min="7" max="7" width="19" style="2" customWidth="1"/>
    <col min="8" max="8" width="20.140625" style="2" customWidth="1"/>
    <col min="9" max="9" width="13.5703125" style="2" customWidth="1"/>
    <col min="10" max="10" width="19" style="2" customWidth="1"/>
    <col min="11" max="11" width="20.140625" style="2" customWidth="1"/>
    <col min="12" max="12" width="16.85546875" style="2" customWidth="1"/>
    <col min="13" max="13" width="19" style="2" customWidth="1"/>
    <col min="14" max="14" width="20.140625" style="2" customWidth="1"/>
    <col min="15" max="15" width="15.7109375" style="2" customWidth="1"/>
    <col min="16" max="16" width="19" style="2" customWidth="1"/>
    <col min="17" max="17" width="20.140625" style="2" customWidth="1"/>
    <col min="18" max="18" width="15.7109375" style="2" customWidth="1"/>
    <col min="19" max="19" width="19" style="2" customWidth="1"/>
    <col min="20" max="20" width="20.140625" style="2" customWidth="1"/>
    <col min="21" max="16384" width="9.140625" style="2"/>
  </cols>
  <sheetData>
    <row r="1" spans="1:20" x14ac:dyDescent="0.25">
      <c r="A1" s="2" t="s">
        <v>143</v>
      </c>
    </row>
    <row r="2" spans="1:20" ht="15.75" hidden="1" customHeight="1" outlineLevel="1" x14ac:dyDescent="0.25"/>
    <row r="3" spans="1:20" ht="44.25" hidden="1" customHeight="1" outlineLevel="1" x14ac:dyDescent="0.25">
      <c r="A3" s="50" t="s">
        <v>66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20" ht="21" hidden="1" customHeight="1" outlineLevel="1" x14ac:dyDescent="0.25">
      <c r="A4" s="51" t="s">
        <v>67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20" ht="16.5" hidden="1" customHeight="1" outlineLevel="1" x14ac:dyDescent="0.25">
      <c r="A5" s="52" t="s">
        <v>69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20" ht="18" hidden="1" customHeight="1" outlineLevel="1" x14ac:dyDescent="0.25">
      <c r="A6" s="53" t="s">
        <v>68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</row>
    <row r="7" spans="1:20" ht="15.75" hidden="1" customHeight="1" outlineLevel="1" x14ac:dyDescent="0.25">
      <c r="A7" s="19" t="s">
        <v>70</v>
      </c>
    </row>
    <row r="8" spans="1:20" collapsed="1" x14ac:dyDescent="0.25"/>
    <row r="9" spans="1:20" ht="28.5" customHeight="1" x14ac:dyDescent="0.25">
      <c r="A9" s="54" t="s">
        <v>1</v>
      </c>
      <c r="B9" s="54" t="s">
        <v>0</v>
      </c>
      <c r="C9" s="47" t="s">
        <v>10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9"/>
      <c r="R9" s="57" t="s">
        <v>11</v>
      </c>
      <c r="S9" s="58"/>
      <c r="T9" s="59"/>
    </row>
    <row r="10" spans="1:20" x14ac:dyDescent="0.25">
      <c r="A10" s="55"/>
      <c r="B10" s="55"/>
      <c r="C10" s="47" t="s">
        <v>2</v>
      </c>
      <c r="D10" s="48"/>
      <c r="E10" s="49"/>
      <c r="F10" s="47" t="s">
        <v>6</v>
      </c>
      <c r="G10" s="48"/>
      <c r="H10" s="49"/>
      <c r="I10" s="47" t="s">
        <v>9</v>
      </c>
      <c r="J10" s="48"/>
      <c r="K10" s="49"/>
      <c r="L10" s="47" t="s">
        <v>7</v>
      </c>
      <c r="M10" s="48"/>
      <c r="N10" s="49"/>
      <c r="O10" s="47" t="s">
        <v>8</v>
      </c>
      <c r="P10" s="48"/>
      <c r="Q10" s="49"/>
      <c r="R10" s="66" t="s">
        <v>141</v>
      </c>
      <c r="S10" s="66" t="s">
        <v>142</v>
      </c>
      <c r="T10" s="66" t="s">
        <v>5</v>
      </c>
    </row>
    <row r="11" spans="1:20" ht="60" customHeight="1" x14ac:dyDescent="0.25">
      <c r="A11" s="56"/>
      <c r="B11" s="56"/>
      <c r="C11" s="6" t="s">
        <v>141</v>
      </c>
      <c r="D11" s="6" t="s">
        <v>142</v>
      </c>
      <c r="E11" s="6" t="s">
        <v>5</v>
      </c>
      <c r="F11" s="6" t="s">
        <v>141</v>
      </c>
      <c r="G11" s="6" t="s">
        <v>142</v>
      </c>
      <c r="H11" s="6" t="s">
        <v>5</v>
      </c>
      <c r="I11" s="6" t="s">
        <v>141</v>
      </c>
      <c r="J11" s="6" t="s">
        <v>142</v>
      </c>
      <c r="K11" s="6" t="s">
        <v>5</v>
      </c>
      <c r="L11" s="6" t="s">
        <v>141</v>
      </c>
      <c r="M11" s="6" t="s">
        <v>142</v>
      </c>
      <c r="N11" s="6" t="s">
        <v>5</v>
      </c>
      <c r="O11" s="6" t="s">
        <v>126</v>
      </c>
      <c r="P11" s="6" t="s">
        <v>125</v>
      </c>
      <c r="Q11" s="6" t="s">
        <v>5</v>
      </c>
      <c r="R11" s="67"/>
      <c r="S11" s="67"/>
      <c r="T11" s="67"/>
    </row>
    <row r="12" spans="1:20" x14ac:dyDescent="0.25">
      <c r="A12" s="8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8">
        <v>10</v>
      </c>
      <c r="K12" s="8">
        <v>11</v>
      </c>
      <c r="L12" s="8">
        <v>12</v>
      </c>
      <c r="M12" s="8">
        <v>13</v>
      </c>
      <c r="N12" s="8">
        <v>14</v>
      </c>
      <c r="O12" s="8">
        <v>15</v>
      </c>
      <c r="P12" s="8">
        <v>16</v>
      </c>
      <c r="Q12" s="8">
        <v>17</v>
      </c>
      <c r="R12" s="8">
        <v>15</v>
      </c>
      <c r="S12" s="8">
        <v>16</v>
      </c>
      <c r="T12" s="8">
        <v>17</v>
      </c>
    </row>
    <row r="13" spans="1:20" s="9" customFormat="1" ht="47.25" x14ac:dyDescent="0.25">
      <c r="A13" s="8">
        <v>1</v>
      </c>
      <c r="B13" s="16" t="s">
        <v>12</v>
      </c>
      <c r="C13" s="8">
        <v>131</v>
      </c>
      <c r="D13" s="8">
        <v>143</v>
      </c>
      <c r="E13" s="21">
        <f>(D13*100/C13)-100</f>
        <v>9.1603053435114532</v>
      </c>
      <c r="F13" s="8">
        <v>103</v>
      </c>
      <c r="G13" s="8">
        <v>84</v>
      </c>
      <c r="H13" s="21">
        <f>(G13*100/F13)-100</f>
        <v>-18.446601941747574</v>
      </c>
      <c r="I13" s="8">
        <v>16</v>
      </c>
      <c r="J13" s="8">
        <v>14</v>
      </c>
      <c r="K13" s="21">
        <f>(J13*100/I13)-100</f>
        <v>-12.5</v>
      </c>
      <c r="L13" s="8" t="s">
        <v>127</v>
      </c>
      <c r="M13" s="8" t="s">
        <v>127</v>
      </c>
      <c r="N13" s="8" t="s">
        <v>127</v>
      </c>
      <c r="O13" s="8" t="s">
        <v>127</v>
      </c>
      <c r="P13" s="8" t="s">
        <v>127</v>
      </c>
      <c r="Q13" s="8" t="s">
        <v>127</v>
      </c>
      <c r="R13" s="8">
        <f>C13+F13+I13</f>
        <v>250</v>
      </c>
      <c r="S13" s="8">
        <f>D13+G13+J13</f>
        <v>241</v>
      </c>
      <c r="T13" s="21">
        <f>(S13*100/R13)-100</f>
        <v>-3.5999999999999943</v>
      </c>
    </row>
    <row r="14" spans="1:20" ht="94.5" x14ac:dyDescent="0.25">
      <c r="A14" s="8">
        <v>2</v>
      </c>
      <c r="B14" s="4" t="s">
        <v>13</v>
      </c>
      <c r="C14" s="8">
        <v>98</v>
      </c>
      <c r="D14" s="8">
        <v>119</v>
      </c>
      <c r="E14" s="21">
        <f>(D14*100/C14)-100</f>
        <v>21.428571428571431</v>
      </c>
      <c r="F14" s="8">
        <v>80</v>
      </c>
      <c r="G14" s="8">
        <v>64</v>
      </c>
      <c r="H14" s="21">
        <f t="shared" ref="H14:H24" si="0">(G14*100/F14)-100</f>
        <v>-20</v>
      </c>
      <c r="I14" s="8">
        <v>8</v>
      </c>
      <c r="J14" s="8">
        <v>7</v>
      </c>
      <c r="K14" s="21">
        <f t="shared" ref="K14:K24" si="1">(J14*100/I14)-100</f>
        <v>-12.5</v>
      </c>
      <c r="L14" s="8" t="s">
        <v>127</v>
      </c>
      <c r="M14" s="8" t="s">
        <v>127</v>
      </c>
      <c r="N14" s="8" t="s">
        <v>127</v>
      </c>
      <c r="O14" s="8" t="s">
        <v>127</v>
      </c>
      <c r="P14" s="8" t="s">
        <v>127</v>
      </c>
      <c r="Q14" s="8" t="s">
        <v>127</v>
      </c>
      <c r="R14" s="8">
        <f t="shared" ref="R14:R24" si="2">C14+F14+I14</f>
        <v>186</v>
      </c>
      <c r="S14" s="8">
        <f t="shared" ref="S14:S24" si="3">D14+G14+J14</f>
        <v>190</v>
      </c>
      <c r="T14" s="21">
        <f t="shared" ref="T14:T24" si="4">(S14*100/R14)-100</f>
        <v>2.1505376344086073</v>
      </c>
    </row>
    <row r="15" spans="1:20" ht="178.5" customHeight="1" x14ac:dyDescent="0.25">
      <c r="A15" s="8">
        <v>3</v>
      </c>
      <c r="B15" s="4" t="s">
        <v>14</v>
      </c>
      <c r="C15" s="8" t="s">
        <v>127</v>
      </c>
      <c r="D15" s="8" t="s">
        <v>127</v>
      </c>
      <c r="E15" s="8" t="s">
        <v>127</v>
      </c>
      <c r="F15" s="8" t="s">
        <v>127</v>
      </c>
      <c r="G15" s="8" t="s">
        <v>127</v>
      </c>
      <c r="H15" s="8" t="s">
        <v>127</v>
      </c>
      <c r="I15" s="8" t="s">
        <v>127</v>
      </c>
      <c r="J15" s="8" t="s">
        <v>127</v>
      </c>
      <c r="K15" s="8" t="s">
        <v>127</v>
      </c>
      <c r="L15" s="8" t="s">
        <v>127</v>
      </c>
      <c r="M15" s="8" t="s">
        <v>127</v>
      </c>
      <c r="N15" s="8" t="s">
        <v>127</v>
      </c>
      <c r="O15" s="8" t="s">
        <v>127</v>
      </c>
      <c r="P15" s="8" t="s">
        <v>127</v>
      </c>
      <c r="Q15" s="8" t="s">
        <v>127</v>
      </c>
      <c r="R15" s="8" t="s">
        <v>127</v>
      </c>
      <c r="S15" s="8" t="s">
        <v>127</v>
      </c>
      <c r="T15" s="8" t="s">
        <v>127</v>
      </c>
    </row>
    <row r="16" spans="1:20" x14ac:dyDescent="0.25">
      <c r="A16" s="10" t="s">
        <v>16</v>
      </c>
      <c r="B16" s="4" t="s">
        <v>15</v>
      </c>
      <c r="C16" s="8" t="s">
        <v>127</v>
      </c>
      <c r="D16" s="8" t="s">
        <v>127</v>
      </c>
      <c r="E16" s="8" t="s">
        <v>127</v>
      </c>
      <c r="F16" s="8" t="s">
        <v>127</v>
      </c>
      <c r="G16" s="8" t="s">
        <v>127</v>
      </c>
      <c r="H16" s="8" t="s">
        <v>127</v>
      </c>
      <c r="I16" s="8" t="s">
        <v>127</v>
      </c>
      <c r="J16" s="8" t="s">
        <v>127</v>
      </c>
      <c r="K16" s="8" t="s">
        <v>127</v>
      </c>
      <c r="L16" s="8" t="s">
        <v>127</v>
      </c>
      <c r="M16" s="8" t="s">
        <v>127</v>
      </c>
      <c r="N16" s="8" t="s">
        <v>127</v>
      </c>
      <c r="O16" s="8" t="s">
        <v>127</v>
      </c>
      <c r="P16" s="8" t="s">
        <v>127</v>
      </c>
      <c r="Q16" s="8" t="s">
        <v>127</v>
      </c>
      <c r="R16" s="8" t="s">
        <v>127</v>
      </c>
      <c r="S16" s="8" t="s">
        <v>127</v>
      </c>
      <c r="T16" s="8" t="s">
        <v>127</v>
      </c>
    </row>
    <row r="17" spans="1:20" x14ac:dyDescent="0.25">
      <c r="A17" s="10" t="s">
        <v>17</v>
      </c>
      <c r="B17" s="4" t="s">
        <v>18</v>
      </c>
      <c r="C17" s="8" t="s">
        <v>127</v>
      </c>
      <c r="D17" s="8" t="s">
        <v>127</v>
      </c>
      <c r="E17" s="8" t="s">
        <v>127</v>
      </c>
      <c r="F17" s="8" t="s">
        <v>127</v>
      </c>
      <c r="G17" s="8" t="s">
        <v>127</v>
      </c>
      <c r="H17" s="8" t="s">
        <v>127</v>
      </c>
      <c r="I17" s="8" t="s">
        <v>127</v>
      </c>
      <c r="J17" s="8" t="s">
        <v>127</v>
      </c>
      <c r="K17" s="8" t="s">
        <v>127</v>
      </c>
      <c r="L17" s="8" t="s">
        <v>127</v>
      </c>
      <c r="M17" s="8" t="s">
        <v>127</v>
      </c>
      <c r="N17" s="8" t="s">
        <v>127</v>
      </c>
      <c r="O17" s="8" t="s">
        <v>127</v>
      </c>
      <c r="P17" s="8" t="s">
        <v>127</v>
      </c>
      <c r="Q17" s="8" t="s">
        <v>127</v>
      </c>
      <c r="R17" s="8" t="s">
        <v>127</v>
      </c>
      <c r="S17" s="8" t="s">
        <v>127</v>
      </c>
      <c r="T17" s="8" t="s">
        <v>127</v>
      </c>
    </row>
    <row r="18" spans="1:20" ht="94.5" x14ac:dyDescent="0.25">
      <c r="A18" s="8">
        <v>4</v>
      </c>
      <c r="B18" s="4" t="s">
        <v>129</v>
      </c>
      <c r="C18" s="8">
        <v>12</v>
      </c>
      <c r="D18" s="8">
        <v>14</v>
      </c>
      <c r="E18" s="21">
        <f t="shared" ref="E18:E24" si="5">(D18*100/C18)-100</f>
        <v>16.666666666666671</v>
      </c>
      <c r="F18" s="8">
        <v>14</v>
      </c>
      <c r="G18" s="8">
        <v>8</v>
      </c>
      <c r="H18" s="21">
        <f t="shared" si="0"/>
        <v>-42.857142857142854</v>
      </c>
      <c r="I18" s="8">
        <v>14</v>
      </c>
      <c r="J18" s="8">
        <v>13</v>
      </c>
      <c r="K18" s="21">
        <f t="shared" si="1"/>
        <v>-7.1428571428571388</v>
      </c>
      <c r="L18" s="8" t="s">
        <v>127</v>
      </c>
      <c r="M18" s="8" t="s">
        <v>127</v>
      </c>
      <c r="N18" s="8" t="s">
        <v>127</v>
      </c>
      <c r="O18" s="8" t="s">
        <v>127</v>
      </c>
      <c r="P18" s="8" t="s">
        <v>127</v>
      </c>
      <c r="Q18" s="8" t="s">
        <v>127</v>
      </c>
      <c r="R18" s="8">
        <f t="shared" si="2"/>
        <v>40</v>
      </c>
      <c r="S18" s="8">
        <f t="shared" si="3"/>
        <v>35</v>
      </c>
      <c r="T18" s="21">
        <f t="shared" si="4"/>
        <v>-12.5</v>
      </c>
    </row>
    <row r="19" spans="1:20" ht="63" x14ac:dyDescent="0.25">
      <c r="A19" s="8">
        <v>5</v>
      </c>
      <c r="B19" s="4" t="s">
        <v>19</v>
      </c>
      <c r="C19" s="22">
        <v>98</v>
      </c>
      <c r="D19" s="22">
        <v>115</v>
      </c>
      <c r="E19" s="21">
        <f t="shared" si="5"/>
        <v>17.34693877551021</v>
      </c>
      <c r="F19" s="22">
        <v>79</v>
      </c>
      <c r="G19" s="22">
        <v>58</v>
      </c>
      <c r="H19" s="21">
        <f t="shared" si="0"/>
        <v>-26.582278481012665</v>
      </c>
      <c r="I19" s="22">
        <v>8</v>
      </c>
      <c r="J19" s="22">
        <v>7</v>
      </c>
      <c r="K19" s="21">
        <f t="shared" si="1"/>
        <v>-12.5</v>
      </c>
      <c r="L19" s="8" t="s">
        <v>127</v>
      </c>
      <c r="M19" s="8" t="s">
        <v>127</v>
      </c>
      <c r="N19" s="8" t="s">
        <v>127</v>
      </c>
      <c r="O19" s="8" t="s">
        <v>127</v>
      </c>
      <c r="P19" s="8" t="s">
        <v>127</v>
      </c>
      <c r="Q19" s="8" t="s">
        <v>127</v>
      </c>
      <c r="R19" s="8">
        <f t="shared" si="2"/>
        <v>185</v>
      </c>
      <c r="S19" s="8">
        <f t="shared" si="3"/>
        <v>180</v>
      </c>
      <c r="T19" s="21">
        <f t="shared" si="4"/>
        <v>-2.7027027027027088</v>
      </c>
    </row>
    <row r="20" spans="1:20" ht="63" x14ac:dyDescent="0.25">
      <c r="A20" s="8">
        <v>6</v>
      </c>
      <c r="B20" s="4" t="s">
        <v>20</v>
      </c>
      <c r="C20" s="22">
        <v>55</v>
      </c>
      <c r="D20" s="22">
        <v>63</v>
      </c>
      <c r="E20" s="21">
        <f t="shared" si="5"/>
        <v>14.545454545454547</v>
      </c>
      <c r="F20" s="22">
        <v>65</v>
      </c>
      <c r="G20" s="22">
        <v>29</v>
      </c>
      <c r="H20" s="21">
        <f t="shared" si="0"/>
        <v>-55.384615384615387</v>
      </c>
      <c r="I20" s="22">
        <v>1</v>
      </c>
      <c r="J20" s="22">
        <v>2</v>
      </c>
      <c r="K20" s="21">
        <f t="shared" si="1"/>
        <v>100</v>
      </c>
      <c r="L20" s="8" t="s">
        <v>127</v>
      </c>
      <c r="M20" s="8" t="s">
        <v>127</v>
      </c>
      <c r="N20" s="8" t="s">
        <v>127</v>
      </c>
      <c r="O20" s="8" t="s">
        <v>127</v>
      </c>
      <c r="P20" s="8" t="s">
        <v>127</v>
      </c>
      <c r="Q20" s="8" t="s">
        <v>127</v>
      </c>
      <c r="R20" s="8">
        <f t="shared" si="2"/>
        <v>121</v>
      </c>
      <c r="S20" s="8">
        <f t="shared" si="3"/>
        <v>94</v>
      </c>
      <c r="T20" s="21">
        <f t="shared" si="4"/>
        <v>-22.314049586776861</v>
      </c>
    </row>
    <row r="21" spans="1:20" ht="141.75" x14ac:dyDescent="0.25">
      <c r="A21" s="8">
        <v>7</v>
      </c>
      <c r="B21" s="4" t="s">
        <v>21</v>
      </c>
      <c r="C21" s="8" t="s">
        <v>127</v>
      </c>
      <c r="D21" s="8" t="s">
        <v>127</v>
      </c>
      <c r="E21" s="8" t="s">
        <v>127</v>
      </c>
      <c r="F21" s="8" t="s">
        <v>127</v>
      </c>
      <c r="G21" s="8" t="s">
        <v>127</v>
      </c>
      <c r="H21" s="8" t="s">
        <v>127</v>
      </c>
      <c r="I21" s="8" t="s">
        <v>127</v>
      </c>
      <c r="J21" s="8" t="s">
        <v>127</v>
      </c>
      <c r="K21" s="8" t="s">
        <v>127</v>
      </c>
      <c r="L21" s="8" t="s">
        <v>127</v>
      </c>
      <c r="M21" s="8" t="s">
        <v>127</v>
      </c>
      <c r="N21" s="8" t="s">
        <v>127</v>
      </c>
      <c r="O21" s="8" t="s">
        <v>127</v>
      </c>
      <c r="P21" s="8" t="s">
        <v>127</v>
      </c>
      <c r="Q21" s="8" t="s">
        <v>127</v>
      </c>
      <c r="R21" s="8" t="s">
        <v>127</v>
      </c>
      <c r="S21" s="8" t="s">
        <v>127</v>
      </c>
      <c r="T21" s="8" t="s">
        <v>127</v>
      </c>
    </row>
    <row r="22" spans="1:20" x14ac:dyDescent="0.25">
      <c r="A22" s="10" t="s">
        <v>22</v>
      </c>
      <c r="B22" s="4" t="s">
        <v>15</v>
      </c>
      <c r="C22" s="8" t="s">
        <v>127</v>
      </c>
      <c r="D22" s="8" t="s">
        <v>127</v>
      </c>
      <c r="E22" s="8" t="s">
        <v>127</v>
      </c>
      <c r="F22" s="8" t="s">
        <v>127</v>
      </c>
      <c r="G22" s="8" t="s">
        <v>127</v>
      </c>
      <c r="H22" s="8" t="s">
        <v>127</v>
      </c>
      <c r="I22" s="8" t="s">
        <v>127</v>
      </c>
      <c r="J22" s="8" t="s">
        <v>127</v>
      </c>
      <c r="K22" s="8" t="s">
        <v>127</v>
      </c>
      <c r="L22" s="8" t="s">
        <v>127</v>
      </c>
      <c r="M22" s="8" t="s">
        <v>127</v>
      </c>
      <c r="N22" s="8" t="s">
        <v>127</v>
      </c>
      <c r="O22" s="8" t="s">
        <v>127</v>
      </c>
      <c r="P22" s="8" t="s">
        <v>127</v>
      </c>
      <c r="Q22" s="8" t="s">
        <v>127</v>
      </c>
      <c r="R22" s="8" t="s">
        <v>127</v>
      </c>
      <c r="S22" s="8" t="s">
        <v>127</v>
      </c>
      <c r="T22" s="8" t="s">
        <v>127</v>
      </c>
    </row>
    <row r="23" spans="1:20" x14ac:dyDescent="0.25">
      <c r="A23" s="10" t="s">
        <v>23</v>
      </c>
      <c r="B23" s="4" t="s">
        <v>24</v>
      </c>
      <c r="C23" s="8" t="s">
        <v>127</v>
      </c>
      <c r="D23" s="8" t="s">
        <v>127</v>
      </c>
      <c r="E23" s="8" t="s">
        <v>127</v>
      </c>
      <c r="F23" s="8" t="s">
        <v>127</v>
      </c>
      <c r="G23" s="8" t="s">
        <v>127</v>
      </c>
      <c r="H23" s="8" t="s">
        <v>127</v>
      </c>
      <c r="I23" s="8" t="s">
        <v>127</v>
      </c>
      <c r="J23" s="8" t="s">
        <v>127</v>
      </c>
      <c r="K23" s="8" t="s">
        <v>127</v>
      </c>
      <c r="L23" s="8" t="s">
        <v>127</v>
      </c>
      <c r="M23" s="8" t="s">
        <v>127</v>
      </c>
      <c r="N23" s="8" t="s">
        <v>127</v>
      </c>
      <c r="O23" s="8" t="s">
        <v>127</v>
      </c>
      <c r="P23" s="8" t="s">
        <v>127</v>
      </c>
      <c r="Q23" s="8" t="s">
        <v>127</v>
      </c>
      <c r="R23" s="8" t="s">
        <v>127</v>
      </c>
      <c r="S23" s="8" t="s">
        <v>127</v>
      </c>
      <c r="T23" s="8" t="s">
        <v>127</v>
      </c>
    </row>
    <row r="24" spans="1:20" ht="78.75" x14ac:dyDescent="0.25">
      <c r="A24" s="8">
        <v>8</v>
      </c>
      <c r="B24" s="5" t="s">
        <v>128</v>
      </c>
      <c r="C24" s="8">
        <v>64</v>
      </c>
      <c r="D24" s="8">
        <v>73</v>
      </c>
      <c r="E24" s="21">
        <f t="shared" si="5"/>
        <v>14.0625</v>
      </c>
      <c r="F24" s="8">
        <v>76</v>
      </c>
      <c r="G24" s="8">
        <v>53</v>
      </c>
      <c r="H24" s="21">
        <f t="shared" si="0"/>
        <v>-30.263157894736835</v>
      </c>
      <c r="I24" s="8">
        <v>136</v>
      </c>
      <c r="J24" s="8">
        <v>187</v>
      </c>
      <c r="K24" s="21">
        <f t="shared" si="1"/>
        <v>37.5</v>
      </c>
      <c r="L24" s="8" t="s">
        <v>127</v>
      </c>
      <c r="M24" s="8" t="s">
        <v>127</v>
      </c>
      <c r="N24" s="8" t="s">
        <v>127</v>
      </c>
      <c r="O24" s="8" t="s">
        <v>127</v>
      </c>
      <c r="P24" s="8" t="s">
        <v>127</v>
      </c>
      <c r="Q24" s="8" t="s">
        <v>127</v>
      </c>
      <c r="R24" s="8">
        <f t="shared" si="2"/>
        <v>276</v>
      </c>
      <c r="S24" s="8">
        <f t="shared" si="3"/>
        <v>313</v>
      </c>
      <c r="T24" s="21">
        <f t="shared" si="4"/>
        <v>13.405797101449281</v>
      </c>
    </row>
  </sheetData>
  <mergeCells count="16">
    <mergeCell ref="R10:R11"/>
    <mergeCell ref="S10:S11"/>
    <mergeCell ref="T10:T11"/>
    <mergeCell ref="A3:M3"/>
    <mergeCell ref="A4:M4"/>
    <mergeCell ref="A5:M5"/>
    <mergeCell ref="A6:M6"/>
    <mergeCell ref="B9:B11"/>
    <mergeCell ref="A9:A11"/>
    <mergeCell ref="C9:Q9"/>
    <mergeCell ref="C10:E10"/>
    <mergeCell ref="F10:H10"/>
    <mergeCell ref="I10:K10"/>
    <mergeCell ref="L10:N10"/>
    <mergeCell ref="O10:Q10"/>
    <mergeCell ref="R9:T9"/>
  </mergeCells>
  <hyperlinks>
    <hyperlink ref="A7" r:id="rId1" location="ixzz5ULYhOhf4" display="http://base.garant.ru/71111004/ - ixzz5ULYhOhf4"/>
  </hyperlinks>
  <pageMargins left="0.7" right="0.7" top="0.75" bottom="0.75" header="0.3" footer="0.3"/>
  <pageSetup paperSize="9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workbookViewId="0">
      <selection activeCell="O17" sqref="O17"/>
    </sheetView>
  </sheetViews>
  <sheetFormatPr defaultRowHeight="15.75" x14ac:dyDescent="0.25"/>
  <cols>
    <col min="1" max="16384" width="9.140625" style="2"/>
  </cols>
  <sheetData>
    <row r="1" spans="1:18" ht="59.25" customHeight="1" x14ac:dyDescent="0.25">
      <c r="A1" s="51" t="s">
        <v>71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spans="1:18" x14ac:dyDescent="0.25">
      <c r="A2" s="34"/>
    </row>
    <row r="5" spans="1:18" ht="58.5" customHeight="1" x14ac:dyDescent="0.25">
      <c r="A5" s="68" t="s">
        <v>138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</row>
  </sheetData>
  <mergeCells count="2">
    <mergeCell ref="A1:R1"/>
    <mergeCell ref="A5:Q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zoomScale="120" zoomScaleNormal="120" workbookViewId="0">
      <selection activeCell="C15" sqref="C15"/>
    </sheetView>
  </sheetViews>
  <sheetFormatPr defaultRowHeight="15" x14ac:dyDescent="0.25"/>
  <cols>
    <col min="1" max="1" width="10.85546875" style="1" bestFit="1" customWidth="1"/>
    <col min="2" max="2" width="29.28515625" style="1" customWidth="1"/>
    <col min="3" max="5" width="12.28515625" style="1" customWidth="1"/>
    <col min="6" max="8" width="12.7109375" style="1" customWidth="1"/>
    <col min="9" max="11" width="12" style="1" customWidth="1"/>
    <col min="12" max="14" width="12.28515625" style="1" customWidth="1"/>
    <col min="15" max="17" width="12.140625" style="1" customWidth="1"/>
    <col min="18" max="16384" width="9.140625" style="1"/>
  </cols>
  <sheetData>
    <row r="1" spans="1:17" x14ac:dyDescent="0.25">
      <c r="A1" s="1" t="s">
        <v>64</v>
      </c>
    </row>
    <row r="2" spans="1:17" ht="49.5" customHeight="1" x14ac:dyDescent="0.25">
      <c r="A2" s="69" t="s">
        <v>65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4" spans="1:17" s="2" customFormat="1" ht="28.5" customHeight="1" x14ac:dyDescent="0.25">
      <c r="A4" s="54" t="s">
        <v>1</v>
      </c>
      <c r="B4" s="66" t="s">
        <v>25</v>
      </c>
      <c r="C4" s="57" t="s">
        <v>26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9"/>
    </row>
    <row r="5" spans="1:17" s="2" customFormat="1" ht="34.5" customHeight="1" x14ac:dyDescent="0.25">
      <c r="A5" s="55"/>
      <c r="B5" s="70"/>
      <c r="C5" s="57" t="s">
        <v>27</v>
      </c>
      <c r="D5" s="58"/>
      <c r="E5" s="59"/>
      <c r="F5" s="63" t="s">
        <v>28</v>
      </c>
      <c r="G5" s="64"/>
      <c r="H5" s="65"/>
      <c r="I5" s="63" t="s">
        <v>29</v>
      </c>
      <c r="J5" s="64"/>
      <c r="K5" s="65"/>
      <c r="L5" s="63" t="s">
        <v>137</v>
      </c>
      <c r="M5" s="64"/>
      <c r="N5" s="65"/>
      <c r="O5" s="60" t="s">
        <v>30</v>
      </c>
      <c r="P5" s="61"/>
      <c r="Q5" s="62"/>
    </row>
    <row r="6" spans="1:17" s="2" customFormat="1" ht="60" customHeight="1" x14ac:dyDescent="0.25">
      <c r="A6" s="56"/>
      <c r="B6" s="67"/>
      <c r="C6" s="6" t="s">
        <v>3</v>
      </c>
      <c r="D6" s="6" t="s">
        <v>4</v>
      </c>
      <c r="E6" s="6" t="s">
        <v>5</v>
      </c>
      <c r="F6" s="6" t="s">
        <v>3</v>
      </c>
      <c r="G6" s="6" t="s">
        <v>4</v>
      </c>
      <c r="H6" s="6" t="s">
        <v>5</v>
      </c>
      <c r="I6" s="6" t="s">
        <v>3</v>
      </c>
      <c r="J6" s="6" t="s">
        <v>4</v>
      </c>
      <c r="K6" s="6" t="s">
        <v>5</v>
      </c>
      <c r="L6" s="6" t="s">
        <v>3</v>
      </c>
      <c r="M6" s="6" t="s">
        <v>4</v>
      </c>
      <c r="N6" s="6" t="s">
        <v>5</v>
      </c>
      <c r="O6" s="6" t="s">
        <v>3</v>
      </c>
      <c r="P6" s="6" t="s">
        <v>4</v>
      </c>
      <c r="Q6" s="6" t="s">
        <v>5</v>
      </c>
    </row>
    <row r="7" spans="1:17" s="2" customFormat="1" ht="15.75" x14ac:dyDescent="0.25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</row>
    <row r="8" spans="1:17" ht="30" x14ac:dyDescent="0.25">
      <c r="A8" s="13">
        <v>1</v>
      </c>
      <c r="B8" s="12" t="s">
        <v>31</v>
      </c>
      <c r="C8" s="11">
        <f>SUM(C9:C14)</f>
        <v>250</v>
      </c>
      <c r="D8" s="11">
        <f>SUM(D9:D14)</f>
        <v>241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</row>
    <row r="9" spans="1:17" ht="30" x14ac:dyDescent="0.25">
      <c r="A9" s="10" t="s">
        <v>32</v>
      </c>
      <c r="B9" s="12" t="s">
        <v>34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pans="1:17" ht="45" x14ac:dyDescent="0.25">
      <c r="A10" s="10" t="s">
        <v>33</v>
      </c>
      <c r="B10" s="12" t="s">
        <v>35</v>
      </c>
      <c r="C10" s="11">
        <v>250</v>
      </c>
      <c r="D10" s="11">
        <v>241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1:17" ht="30" x14ac:dyDescent="0.25">
      <c r="A11" s="10" t="s">
        <v>36</v>
      </c>
      <c r="B11" s="12" t="s">
        <v>37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</row>
    <row r="12" spans="1:17" ht="15.75" x14ac:dyDescent="0.25">
      <c r="A12" s="10" t="s">
        <v>39</v>
      </c>
      <c r="B12" s="12" t="s">
        <v>38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</row>
    <row r="13" spans="1:17" ht="30" x14ac:dyDescent="0.25">
      <c r="A13" s="10" t="s">
        <v>40</v>
      </c>
      <c r="B13" s="12" t="s">
        <v>43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ht="15.75" x14ac:dyDescent="0.25">
      <c r="A14" s="10" t="s">
        <v>41</v>
      </c>
      <c r="B14" s="12" t="s">
        <v>44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pans="1:17" ht="15.75" x14ac:dyDescent="0.25">
      <c r="A15" s="10" t="s">
        <v>42</v>
      </c>
      <c r="B15" s="12" t="s">
        <v>45</v>
      </c>
      <c r="C15" s="11">
        <f>SUM(C16:C23)</f>
        <v>0</v>
      </c>
      <c r="D15" s="11">
        <f>SUM(D16:D23)</f>
        <v>0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17" ht="45" x14ac:dyDescent="0.25">
      <c r="A16" s="10" t="s">
        <v>46</v>
      </c>
      <c r="B16" s="12" t="s">
        <v>47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1:17" ht="30" x14ac:dyDescent="0.25">
      <c r="A17" s="10" t="s">
        <v>49</v>
      </c>
      <c r="B17" s="12" t="s">
        <v>50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ht="30" x14ac:dyDescent="0.25">
      <c r="A18" s="10" t="s">
        <v>52</v>
      </c>
      <c r="B18" s="12" t="s">
        <v>51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1:17" ht="45" x14ac:dyDescent="0.25">
      <c r="A19" s="10" t="s">
        <v>48</v>
      </c>
      <c r="B19" s="12" t="s">
        <v>35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 spans="1:17" ht="30" x14ac:dyDescent="0.25">
      <c r="A20" s="10" t="s">
        <v>53</v>
      </c>
      <c r="B20" s="12" t="s">
        <v>37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 spans="1:17" ht="15.75" x14ac:dyDescent="0.25">
      <c r="A21" s="10" t="s">
        <v>54</v>
      </c>
      <c r="B21" s="12" t="s">
        <v>38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ht="45" x14ac:dyDescent="0.25">
      <c r="A22" s="10" t="s">
        <v>55</v>
      </c>
      <c r="B22" s="12" t="s">
        <v>56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pans="1:17" ht="15.75" x14ac:dyDescent="0.25">
      <c r="A23" s="10" t="s">
        <v>57</v>
      </c>
      <c r="B23" s="12" t="s">
        <v>44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1:17" x14ac:dyDescent="0.25">
      <c r="A24" s="13">
        <v>3</v>
      </c>
      <c r="B24" s="12" t="s">
        <v>58</v>
      </c>
      <c r="C24" s="11">
        <f>SUM(C25:C28)</f>
        <v>250</v>
      </c>
      <c r="D24" s="11">
        <f>SUM(D25:D28)</f>
        <v>241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</row>
    <row r="25" spans="1:17" ht="30" x14ac:dyDescent="0.25">
      <c r="A25" s="10" t="s">
        <v>16</v>
      </c>
      <c r="B25" s="12" t="s">
        <v>59</v>
      </c>
      <c r="C25" s="11">
        <v>250</v>
      </c>
      <c r="D25" s="11">
        <v>241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</row>
    <row r="26" spans="1:17" ht="57.75" customHeight="1" x14ac:dyDescent="0.25">
      <c r="A26" s="10" t="s">
        <v>17</v>
      </c>
      <c r="B26" s="12" t="s">
        <v>60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</row>
    <row r="27" spans="1:17" ht="56.25" customHeight="1" x14ac:dyDescent="0.25">
      <c r="A27" s="10" t="s">
        <v>61</v>
      </c>
      <c r="B27" s="14" t="s">
        <v>62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</row>
    <row r="28" spans="1:17" ht="15.75" x14ac:dyDescent="0.25">
      <c r="A28" s="10" t="s">
        <v>63</v>
      </c>
      <c r="B28" s="12" t="s">
        <v>44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</sheetData>
  <mergeCells count="9">
    <mergeCell ref="A2:M2"/>
    <mergeCell ref="A4:A6"/>
    <mergeCell ref="B4:B6"/>
    <mergeCell ref="C4:Q4"/>
    <mergeCell ref="C5:E5"/>
    <mergeCell ref="F5:H5"/>
    <mergeCell ref="I5:K5"/>
    <mergeCell ref="L5:N5"/>
    <mergeCell ref="O5:Q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opLeftCell="G1" workbookViewId="0">
      <selection activeCell="G6" sqref="G6"/>
    </sheetView>
  </sheetViews>
  <sheetFormatPr defaultRowHeight="15.75" x14ac:dyDescent="0.25"/>
  <cols>
    <col min="1" max="1" width="9.140625" style="2"/>
    <col min="2" max="2" width="32.85546875" style="2" customWidth="1"/>
    <col min="3" max="3" width="25.85546875" style="2" customWidth="1"/>
    <col min="4" max="4" width="55.5703125" style="2" customWidth="1"/>
    <col min="5" max="5" width="21.7109375" style="2" customWidth="1"/>
    <col min="6" max="6" width="29.5703125" style="2" customWidth="1"/>
    <col min="7" max="7" width="156.28515625" style="2" customWidth="1"/>
    <col min="8" max="11" width="25.85546875" style="2" customWidth="1"/>
    <col min="12" max="16384" width="9.140625" style="2"/>
  </cols>
  <sheetData>
    <row r="1" spans="1:11" x14ac:dyDescent="0.25">
      <c r="A1" s="18" t="s">
        <v>72</v>
      </c>
    </row>
    <row r="4" spans="1:11" ht="113.25" customHeight="1" x14ac:dyDescent="0.25">
      <c r="A4" s="8" t="s">
        <v>73</v>
      </c>
      <c r="B4" s="6" t="s">
        <v>74</v>
      </c>
      <c r="C4" s="6" t="s">
        <v>75</v>
      </c>
      <c r="D4" s="6" t="s">
        <v>76</v>
      </c>
      <c r="E4" s="6" t="s">
        <v>77</v>
      </c>
      <c r="F4" s="6" t="s">
        <v>78</v>
      </c>
      <c r="G4" s="6" t="s">
        <v>79</v>
      </c>
      <c r="H4" s="6" t="s">
        <v>135</v>
      </c>
      <c r="I4" s="6" t="s">
        <v>80</v>
      </c>
      <c r="J4" s="6" t="s">
        <v>81</v>
      </c>
      <c r="K4" s="6" t="s">
        <v>130</v>
      </c>
    </row>
    <row r="5" spans="1:11" x14ac:dyDescent="0.25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8">
        <v>9</v>
      </c>
      <c r="J5" s="8">
        <v>10</v>
      </c>
      <c r="K5" s="8">
        <v>11</v>
      </c>
    </row>
    <row r="6" spans="1:11" s="25" customFormat="1" ht="333" customHeight="1" x14ac:dyDescent="0.25">
      <c r="A6" s="24">
        <v>1</v>
      </c>
      <c r="B6" s="24" t="s">
        <v>140</v>
      </c>
      <c r="C6" s="24" t="s">
        <v>132</v>
      </c>
      <c r="D6" s="24" t="s">
        <v>131</v>
      </c>
      <c r="E6" s="15" t="s">
        <v>133</v>
      </c>
      <c r="F6" s="24" t="s">
        <v>134</v>
      </c>
      <c r="G6" s="23" t="s">
        <v>222</v>
      </c>
      <c r="H6" s="8">
        <v>450</v>
      </c>
      <c r="I6" s="8">
        <v>10</v>
      </c>
      <c r="J6" s="8">
        <v>1</v>
      </c>
      <c r="K6" s="8">
        <v>0</v>
      </c>
    </row>
    <row r="7" spans="1:11" x14ac:dyDescent="0.25">
      <c r="G7" s="26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K6" sqref="K6"/>
    </sheetView>
  </sheetViews>
  <sheetFormatPr defaultRowHeight="15.75" x14ac:dyDescent="0.25"/>
  <cols>
    <col min="1" max="1" width="9.140625" style="2"/>
    <col min="2" max="2" width="38.85546875" style="2" customWidth="1"/>
    <col min="3" max="4" width="19.85546875" style="2" customWidth="1"/>
    <col min="5" max="16384" width="9.140625" style="2"/>
  </cols>
  <sheetData>
    <row r="1" spans="1:4" x14ac:dyDescent="0.25">
      <c r="A1" s="17" t="s">
        <v>82</v>
      </c>
    </row>
    <row r="2" spans="1:4" x14ac:dyDescent="0.25">
      <c r="A2" s="20"/>
    </row>
    <row r="3" spans="1:4" x14ac:dyDescent="0.25">
      <c r="A3" s="4" t="s">
        <v>73</v>
      </c>
      <c r="B3" s="3" t="s">
        <v>83</v>
      </c>
      <c r="C3" s="3" t="s">
        <v>84</v>
      </c>
      <c r="D3" s="3"/>
    </row>
    <row r="4" spans="1:4" ht="144" customHeight="1" x14ac:dyDescent="0.25">
      <c r="A4" s="6">
        <v>1</v>
      </c>
      <c r="B4" s="15" t="s">
        <v>136</v>
      </c>
      <c r="C4" s="8" t="s">
        <v>85</v>
      </c>
      <c r="D4" s="8" t="s">
        <v>139</v>
      </c>
    </row>
    <row r="5" spans="1:4" ht="47.25" x14ac:dyDescent="0.25">
      <c r="A5" s="6">
        <v>2</v>
      </c>
      <c r="B5" s="4" t="s">
        <v>88</v>
      </c>
      <c r="C5" s="8" t="s">
        <v>86</v>
      </c>
      <c r="D5" s="8">
        <v>679</v>
      </c>
    </row>
    <row r="6" spans="1:4" ht="47.25" x14ac:dyDescent="0.25">
      <c r="A6" s="10" t="s">
        <v>46</v>
      </c>
      <c r="B6" s="4" t="s">
        <v>88</v>
      </c>
      <c r="C6" s="8" t="s">
        <v>86</v>
      </c>
      <c r="D6" s="8">
        <v>679</v>
      </c>
    </row>
    <row r="7" spans="1:4" ht="47.25" x14ac:dyDescent="0.25">
      <c r="A7" s="10" t="s">
        <v>48</v>
      </c>
      <c r="B7" s="4" t="s">
        <v>89</v>
      </c>
      <c r="C7" s="8" t="s">
        <v>86</v>
      </c>
      <c r="D7" s="8"/>
    </row>
    <row r="8" spans="1:4" ht="63" x14ac:dyDescent="0.25">
      <c r="A8" s="6">
        <v>3</v>
      </c>
      <c r="B8" s="4" t="s">
        <v>91</v>
      </c>
      <c r="C8" s="8" t="s">
        <v>87</v>
      </c>
      <c r="D8" s="8">
        <v>1</v>
      </c>
    </row>
    <row r="9" spans="1:4" ht="63" x14ac:dyDescent="0.25">
      <c r="A9" s="6">
        <v>4</v>
      </c>
      <c r="B9" s="4" t="s">
        <v>90</v>
      </c>
      <c r="C9" s="8" t="s">
        <v>87</v>
      </c>
      <c r="D9" s="8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</vt:i4>
      </vt:variant>
    </vt:vector>
  </HeadingPairs>
  <TitlesOfParts>
    <vt:vector size="16" baseType="lpstr">
      <vt:lpstr>1.1</vt:lpstr>
      <vt:lpstr>1.2</vt:lpstr>
      <vt:lpstr>3.2</vt:lpstr>
      <vt:lpstr>3.3</vt:lpstr>
      <vt:lpstr>3.4</vt:lpstr>
      <vt:lpstr>3.5</vt:lpstr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'4.7'!Область_печати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2019-04-19T05:47:34Z</dcterms:modified>
</cp:coreProperties>
</file>