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ПЭБ\Стандарты раскрытия информации\ШАБЛОНЫ ЗАПРОСОВ ЕИАС\Шаблоны по ЭЭ\предложение по тарифу электроснабжения 2019-2021\"/>
    </mc:Choice>
  </mc:AlternateContent>
  <bookViews>
    <workbookView xWindow="0" yWindow="0" windowWidth="21570" windowHeight="8145"/>
  </bookViews>
  <sheets>
    <sheet name="стр.1_4" sheetId="1" r:id="rId1"/>
  </sheets>
  <externalReferences>
    <externalReference r:id="rId2"/>
  </externalReferences>
  <definedNames>
    <definedName name="TABLE" localSheetId="0">стр.1_4!$A$8:$F$45</definedName>
    <definedName name="_xlnm.Print_Titles" localSheetId="0">стр.1_4!$8:$9</definedName>
    <definedName name="_xlnm.Print_Area" localSheetId="0">стр.1_4!$A$1:$I$46</definedName>
  </definedNames>
  <calcPr calcId="152511"/>
</workbook>
</file>

<file path=xl/calcChain.xml><?xml version="1.0" encoding="utf-8"?>
<calcChain xmlns="http://schemas.openxmlformats.org/spreadsheetml/2006/main">
  <c r="H18" i="1" l="1"/>
  <c r="I18" i="1" s="1"/>
  <c r="E18" i="1" l="1"/>
  <c r="E17" i="1"/>
  <c r="E16" i="1"/>
  <c r="G17" i="1" l="1"/>
  <c r="G18" i="1"/>
  <c r="G16" i="1"/>
  <c r="H16" i="1" l="1"/>
  <c r="H17" i="1"/>
  <c r="I17" i="1" l="1"/>
  <c r="I16" i="1"/>
</calcChain>
</file>

<file path=xl/sharedStrings.xml><?xml version="1.0" encoding="utf-8"?>
<sst xmlns="http://schemas.openxmlformats.org/spreadsheetml/2006/main" count="100" uniqueCount="73">
  <si>
    <t>Наименование показателей</t>
  </si>
  <si>
    <t>1.</t>
  </si>
  <si>
    <t>1.1.</t>
  </si>
  <si>
    <t>1.2.</t>
  </si>
  <si>
    <t>2.</t>
  </si>
  <si>
    <t>процент</t>
  </si>
  <si>
    <t>3.</t>
  </si>
  <si>
    <t>3.1.</t>
  </si>
  <si>
    <t>3.2.</t>
  </si>
  <si>
    <t>3.3.</t>
  </si>
  <si>
    <t>4.</t>
  </si>
  <si>
    <t>4.1.</t>
  </si>
  <si>
    <t>4.2.</t>
  </si>
  <si>
    <t>4.3.</t>
  </si>
  <si>
    <t>4.4.</t>
  </si>
  <si>
    <t>4.4.1.</t>
  </si>
  <si>
    <t>№ 
п/п</t>
  </si>
  <si>
    <t>Фактические показатели за год, предшествующий базовому периоду</t>
  </si>
  <si>
    <t>Предложения на расчетный период регулирования</t>
  </si>
  <si>
    <t>менее 150 кВт</t>
  </si>
  <si>
    <t>от 150 кВт до 670 кВт</t>
  </si>
  <si>
    <t>от 670 кВт до 10 МВт</t>
  </si>
  <si>
    <t>не менее 10 МВт</t>
  </si>
  <si>
    <r>
      <t>_____</t>
    </r>
    <r>
      <rPr>
        <sz val="10"/>
        <rFont val="Times New Roman"/>
        <family val="1"/>
        <charset val="204"/>
      </rPr>
      <t>*</t>
    </r>
    <r>
      <rPr>
        <sz val="10"/>
        <color indexed="9"/>
        <rFont val="Times New Roman"/>
        <family val="1"/>
        <charset val="204"/>
      </rPr>
      <t>_</t>
    </r>
    <r>
      <rPr>
        <sz val="10"/>
        <rFont val="Times New Roman"/>
        <family val="1"/>
        <charset val="204"/>
      </rPr>
      <t>Базовый период - год, предшествующий расчетному периоду регулирования.</t>
    </r>
  </si>
  <si>
    <t>Приложение № 5
к предложению о размере цен (тарифов), долгосрочных параметров регулирования</t>
  </si>
  <si>
    <t>Раздел 3. Цены (тарифы) по регулируемым видам деятельности организации</t>
  </si>
  <si>
    <t>Единица изменения</t>
  </si>
  <si>
    <t>Для организаций, относящихся к субъектам естественных монополий</t>
  </si>
  <si>
    <t>руб./МВт в мес.</t>
  </si>
  <si>
    <t>предельный максимальный уровень цен (тарифов) на услуги по оперативно-диспетчерскому управлению в электроэнергетике в части организации отбора исполнителей и оплаты услуг по обеспечению системной надежности, услуг по обеспечению вывода Единой энергетической системы России из аварийных ситуаций, услуг по формированию технологического резерва мощностей, оказываемых открытым акционерным обществом "Системный оператор Единой энергетической системы"</t>
  </si>
  <si>
    <t>руб./МВт·ч</t>
  </si>
  <si>
    <t>ставка на содержание сетей</t>
  </si>
  <si>
    <t>ставка на оплату технологического расхода (потерь)</t>
  </si>
  <si>
    <t>одноставочный тариф</t>
  </si>
  <si>
    <t>На услуги коммерческого оператора оптового рынка электрической энергии (мощности)</t>
  </si>
  <si>
    <t>Для гарантирующих поставщиков</t>
  </si>
  <si>
    <t>величина сбытовой надбавки для тарифной группы потребителей "население" и приравненных к нему категорий потребителей</t>
  </si>
  <si>
    <t>величина сбытовой надбавки для тарифной группы потребителей "сетевые организации, покупающие электрическую энергию для компенсации потерь электрической энергии"</t>
  </si>
  <si>
    <t>доходность продаж для прочих потребителей:</t>
  </si>
  <si>
    <t>Для генерирующих объектов</t>
  </si>
  <si>
    <t>цена на электрическую энергию</t>
  </si>
  <si>
    <t>руб./тыс. кВт·ч</t>
  </si>
  <si>
    <t>в том числе топливная составляющая</t>
  </si>
  <si>
    <t>цена на генерирующую мощность</t>
  </si>
  <si>
    <t>средний одноставочный тариф на тепловую энергию</t>
  </si>
  <si>
    <t>руб./Гкал</t>
  </si>
  <si>
    <t>4.3.1.</t>
  </si>
  <si>
    <t>одноставочный тариф на горячее водоснабжение</t>
  </si>
  <si>
    <t>4.3.2.</t>
  </si>
  <si>
    <t>тариф на отборный пар давлением:</t>
  </si>
  <si>
    <t>4.3.3.</t>
  </si>
  <si>
    <t>тариф на острый и редуцированный пар</t>
  </si>
  <si>
    <t>двухставочный тариф на тепловую энергию</t>
  </si>
  <si>
    <t>ставка на содержание тепловой мощности</t>
  </si>
  <si>
    <t>руб./Гкал/ч в месяц</t>
  </si>
  <si>
    <t>4.4.2.</t>
  </si>
  <si>
    <t>тариф на тепловую энергию</t>
  </si>
  <si>
    <t>4.5.</t>
  </si>
  <si>
    <t>средний тариф на теплоноситель, в том числе:</t>
  </si>
  <si>
    <t>руб./куб. метра</t>
  </si>
  <si>
    <t>вода</t>
  </si>
  <si>
    <t>пар</t>
  </si>
  <si>
    <t>1-е полу-годие</t>
  </si>
  <si>
    <t>2-е полу-годие</t>
  </si>
  <si>
    <t>Показатели, утвержденные на базовый период *</t>
  </si>
  <si>
    <t>на услуги по оперативно-диспетчерскому управлению в электроэнергетике</t>
  </si>
  <si>
    <t>тариф на услуги по оперативно-диспетчерскому управлению в электроэнергетике в части управления технологическими режимами работы объектов электроэнергетики и энергопринимающих устройств потребителей электрической энергии, обеспечения функционирования технологической инфраструктуры оптового и розничных рынков, оказываемые открытым акционерным обществом "Системный оператор Единой энергетической системы"</t>
  </si>
  <si>
    <t xml:space="preserve">услуги по передаче электрической энергии (мощности) </t>
  </si>
  <si>
    <t>двухставочный тариф</t>
  </si>
  <si>
    <r>
      <t>1,2 - 2,5 кг/см</t>
    </r>
    <r>
      <rPr>
        <vertAlign val="superscript"/>
        <sz val="11"/>
        <color indexed="8"/>
        <rFont val="Times New Roman"/>
        <family val="1"/>
        <charset val="204"/>
      </rPr>
      <t>2</t>
    </r>
  </si>
  <si>
    <r>
      <t>2,5 - 7,0 кг/см</t>
    </r>
    <r>
      <rPr>
        <vertAlign val="superscript"/>
        <sz val="11"/>
        <color indexed="8"/>
        <rFont val="Times New Roman"/>
        <family val="1"/>
        <charset val="204"/>
      </rPr>
      <t>2</t>
    </r>
  </si>
  <si>
    <r>
      <t>7,0 - 13,0 кг/см</t>
    </r>
    <r>
      <rPr>
        <vertAlign val="superscript"/>
        <sz val="11"/>
        <color indexed="8"/>
        <rFont val="Times New Roman"/>
        <family val="1"/>
        <charset val="204"/>
      </rPr>
      <t>2</t>
    </r>
  </si>
  <si>
    <r>
      <t>&gt; 13 кг/см</t>
    </r>
    <r>
      <rPr>
        <vertAlign val="superscript"/>
        <sz val="11"/>
        <color indexed="8"/>
        <rFont val="Times New Roman"/>
        <family val="1"/>
        <charset val="204"/>
      </rPr>
      <t>2</t>
    </r>
  </si>
</sst>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0"/>
      <name val="Arial Cyr"/>
      <charset val="204"/>
    </font>
    <font>
      <sz val="12"/>
      <name val="Times New Roman"/>
      <family val="1"/>
      <charset val="204"/>
    </font>
    <font>
      <sz val="10"/>
      <name val="Times New Roman"/>
      <family val="1"/>
      <charset val="204"/>
    </font>
    <font>
      <sz val="10"/>
      <color indexed="9"/>
      <name val="Times New Roman"/>
      <family val="1"/>
      <charset val="204"/>
    </font>
    <font>
      <sz val="13"/>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1"/>
      <color indexed="8"/>
      <name val="Times New Roman"/>
      <family val="1"/>
      <charset val="204"/>
    </font>
    <font>
      <sz val="11"/>
      <name val="Times New Roman"/>
      <family val="1"/>
      <charset val="204"/>
    </font>
    <font>
      <vertAlign val="superscript"/>
      <sz val="11"/>
      <color indexed="8"/>
      <name val="Times New Roman"/>
      <family val="1"/>
      <charset val="204"/>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4">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s>
  <cellStyleXfs count="43">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7" borderId="1" applyNumberFormat="0" applyAlignment="0" applyProtection="0"/>
    <xf numFmtId="0" fontId="8" fillId="20" borderId="2" applyNumberFormat="0" applyAlignment="0" applyProtection="0"/>
    <xf numFmtId="0" fontId="9" fillId="20" borderId="1" applyNumberFormat="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0" borderId="6" applyNumberFormat="0" applyFill="0" applyAlignment="0" applyProtection="0"/>
    <xf numFmtId="0" fontId="14" fillId="21" borderId="7" applyNumberFormat="0" applyAlignment="0" applyProtection="0"/>
    <xf numFmtId="0" fontId="15" fillId="0" borderId="0" applyNumberFormat="0" applyFill="0" applyBorder="0" applyAlignment="0" applyProtection="0"/>
    <xf numFmtId="0" fontId="16" fillId="22" borderId="0" applyNumberFormat="0" applyBorder="0" applyAlignment="0" applyProtection="0"/>
    <xf numFmtId="0" fontId="5" fillId="0" borderId="0"/>
    <xf numFmtId="0" fontId="17" fillId="3" borderId="0" applyNumberFormat="0" applyBorder="0" applyAlignment="0" applyProtection="0"/>
    <xf numFmtId="0" fontId="18" fillId="0" borderId="0" applyNumberFormat="0" applyFill="0" applyBorder="0" applyAlignment="0" applyProtection="0"/>
    <xf numFmtId="0" fontId="5" fillId="23" borderId="8" applyNumberFormat="0" applyFont="0" applyAlignment="0" applyProtection="0"/>
    <xf numFmtId="0" fontId="19" fillId="0" borderId="9" applyNumberFormat="0" applyFill="0" applyAlignment="0" applyProtection="0"/>
    <xf numFmtId="0" fontId="20" fillId="0" borderId="0" applyNumberFormat="0" applyFill="0" applyBorder="0" applyAlignment="0" applyProtection="0"/>
    <xf numFmtId="0" fontId="21" fillId="4" borderId="0" applyNumberFormat="0" applyBorder="0" applyAlignment="0" applyProtection="0"/>
  </cellStyleXfs>
  <cellXfs count="20">
    <xf numFmtId="0" fontId="0" fillId="0" borderId="0" xfId="0"/>
    <xf numFmtId="0" fontId="1" fillId="0" borderId="0" xfId="0" applyFont="1"/>
    <xf numFmtId="0" fontId="3" fillId="0" borderId="0" xfId="0" applyFont="1"/>
    <xf numFmtId="0" fontId="2" fillId="0" borderId="0" xfId="0" applyFont="1"/>
    <xf numFmtId="0" fontId="22" fillId="0" borderId="10" xfId="36" applyFont="1" applyBorder="1" applyAlignment="1">
      <alignment horizontal="center" vertical="center" wrapText="1"/>
    </xf>
    <xf numFmtId="0" fontId="22" fillId="0" borderId="11" xfId="36" applyFont="1" applyBorder="1" applyAlignment="1">
      <alignment horizontal="center" vertical="center" wrapText="1"/>
    </xf>
    <xf numFmtId="0" fontId="23" fillId="0" borderId="0" xfId="0" applyFont="1" applyAlignment="1">
      <alignment horizontal="center" vertical="center" wrapText="1"/>
    </xf>
    <xf numFmtId="0" fontId="23" fillId="0" borderId="0" xfId="0" applyFont="1" applyAlignment="1">
      <alignment vertical="top"/>
    </xf>
    <xf numFmtId="0" fontId="22" fillId="0" borderId="0" xfId="36" applyFont="1" applyBorder="1" applyAlignment="1">
      <alignment horizontal="center" vertical="top" wrapText="1"/>
    </xf>
    <xf numFmtId="0" fontId="22" fillId="0" borderId="0" xfId="36" applyFont="1" applyBorder="1" applyAlignment="1">
      <alignment horizontal="left" vertical="top" wrapText="1"/>
    </xf>
    <xf numFmtId="0" fontId="22" fillId="0" borderId="0" xfId="36" applyFont="1" applyBorder="1" applyAlignment="1">
      <alignment horizontal="center" vertical="top"/>
    </xf>
    <xf numFmtId="0" fontId="22" fillId="0" borderId="12" xfId="36" applyFont="1" applyBorder="1" applyAlignment="1">
      <alignment horizontal="center" vertical="top" wrapText="1"/>
    </xf>
    <xf numFmtId="0" fontId="22" fillId="0" borderId="12" xfId="36" applyFont="1" applyBorder="1" applyAlignment="1">
      <alignment horizontal="left" vertical="top" wrapText="1"/>
    </xf>
    <xf numFmtId="0" fontId="22" fillId="0" borderId="12" xfId="36" applyFont="1" applyBorder="1" applyAlignment="1">
      <alignment horizontal="center" vertical="top"/>
    </xf>
    <xf numFmtId="2" fontId="22" fillId="0" borderId="0" xfId="36" applyNumberFormat="1" applyFont="1" applyBorder="1" applyAlignment="1">
      <alignment horizontal="center" vertical="top"/>
    </xf>
    <xf numFmtId="0" fontId="22" fillId="0" borderId="10" xfId="36" applyFont="1" applyBorder="1" applyAlignment="1">
      <alignment horizontal="center" vertical="center" wrapText="1"/>
    </xf>
    <xf numFmtId="0" fontId="22" fillId="0" borderId="11" xfId="36" applyFont="1" applyBorder="1" applyAlignment="1">
      <alignment horizontal="center" vertical="center" wrapText="1"/>
    </xf>
    <xf numFmtId="0" fontId="4" fillId="0" borderId="0" xfId="0" applyFont="1" applyAlignment="1">
      <alignment horizontal="center" wrapText="1"/>
    </xf>
    <xf numFmtId="0" fontId="2" fillId="0" borderId="0" xfId="0" applyFont="1" applyAlignment="1">
      <alignment horizontal="left" wrapText="1" indent="3"/>
    </xf>
    <xf numFmtId="0" fontId="22" fillId="0" borderId="13" xfId="36" applyFont="1" applyBorder="1" applyAlignment="1">
      <alignment horizontal="center" vertical="center" wrapText="1"/>
    </xf>
  </cellXfs>
  <cellStyles count="43">
    <cellStyle name="20% — акцент1" xfId="1" builtinId="30" customBuiltin="1"/>
    <cellStyle name="20% — акцент2" xfId="2" builtinId="34" customBuiltin="1"/>
    <cellStyle name="20% — акцент3" xfId="3" builtinId="38" customBuiltin="1"/>
    <cellStyle name="20% — акцент4" xfId="4" builtinId="42" customBuiltin="1"/>
    <cellStyle name="20% — акцент5" xfId="5" builtinId="46" customBuiltin="1"/>
    <cellStyle name="20% — акцент6" xfId="6" builtinId="50" customBuiltin="1"/>
    <cellStyle name="40% — акцент1" xfId="7" builtinId="31" customBuiltin="1"/>
    <cellStyle name="40% — акцент2" xfId="8" builtinId="35" customBuiltin="1"/>
    <cellStyle name="40% — акцент3" xfId="9" builtinId="39" customBuiltin="1"/>
    <cellStyle name="40% — акцент4" xfId="10" builtinId="43" customBuiltin="1"/>
    <cellStyle name="40% — акцент5" xfId="11" builtinId="47" customBuiltin="1"/>
    <cellStyle name="40% — акцент6" xfId="12" builtinId="51" customBuiltin="1"/>
    <cellStyle name="60% — акцент1" xfId="13" builtinId="32" customBuiltin="1"/>
    <cellStyle name="60% — акцент2" xfId="14" builtinId="36" customBuiltin="1"/>
    <cellStyle name="60% — акцент3" xfId="15" builtinId="40" customBuiltin="1"/>
    <cellStyle name="60% — акцент4" xfId="16" builtinId="44" customBuiltin="1"/>
    <cellStyle name="60% — акцент5" xfId="17" builtinId="48" customBuiltin="1"/>
    <cellStyle name="60% — акцент6" xfId="18" builtinId="52" customBuiltin="1"/>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25" builtinId="20" customBuiltin="1"/>
    <cellStyle name="Вывод" xfId="26" builtinId="21" customBuiltin="1"/>
    <cellStyle name="Вычисление" xfId="27" builtinId="22" customBuiltin="1"/>
    <cellStyle name="Заголовок 1" xfId="28" builtinId="16" customBuiltin="1"/>
    <cellStyle name="Заголовок 2" xfId="29" builtinId="17" customBuiltin="1"/>
    <cellStyle name="Заголовок 3" xfId="30" builtinId="18" customBuiltin="1"/>
    <cellStyle name="Заголовок 4" xfId="31" builtinId="19" customBuiltin="1"/>
    <cellStyle name="Итог" xfId="32" builtinId="25" customBuiltin="1"/>
    <cellStyle name="Контрольная ячейка" xfId="33" builtinId="23" customBuiltin="1"/>
    <cellStyle name="Название" xfId="34" builtinId="15" customBuiltin="1"/>
    <cellStyle name="Нейтральный" xfId="35" builtinId="28" customBuiltin="1"/>
    <cellStyle name="Обычный" xfId="0" builtinId="0"/>
    <cellStyle name="Обычный_стр.1_5" xfId="36"/>
    <cellStyle name="Плохой" xfId="37" builtinId="27" customBuiltin="1"/>
    <cellStyle name="Пояснение" xfId="38" builtinId="53" customBuiltin="1"/>
    <cellStyle name="Примечание" xfId="39" builtinId="10" customBuiltin="1"/>
    <cellStyle name="Связанная ячейка" xfId="40" builtinId="24" customBuiltin="1"/>
    <cellStyle name="Текст предупреждения" xfId="41" builtinId="11" customBuiltin="1"/>
    <cellStyle name="Хороший" xfId="42"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5;&#1069;&#1041;/&#1058;&#1040;&#1056;&#1048;&#1060;&#1067;%202019-2023/&#1058;&#1072;&#1088;&#1080;&#1092;%20&#1085;&#1072;%20&#1101;&#1083;&#1077;&#1082;&#1090;&#1088;&#1086;&#1101;&#1085;&#1077;&#1088;&#1075;&#1080;&#1102;/&#1079;&#1072;&#1090;&#1088;&#1072;&#1090;&#1099;%20&#1090;&#1072;&#1088;&#1080;&#1092;%20&#1069;&#1069;%202019-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счет НВВ на 2017-2019 гг"/>
      <sheetName val="П 1.18.2. (2)"/>
      <sheetName val="ремонт"/>
      <sheetName val="Эксп. сетей и ТП"/>
      <sheetName val="общехоз"/>
      <sheetName val="связь ПУ"/>
      <sheetName val="потери"/>
      <sheetName val="аренда"/>
      <sheetName val="Админ"/>
      <sheetName val="П 1.21.3."/>
      <sheetName val="налоги"/>
      <sheetName val="банк"/>
    </sheetNames>
    <sheetDataSet>
      <sheetData sheetId="0"/>
      <sheetData sheetId="1">
        <row r="60">
          <cell r="H60">
            <v>807.58827889365568</v>
          </cell>
        </row>
      </sheetData>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tabSelected="1" view="pageBreakPreview" topLeftCell="A13" workbookViewId="0">
      <selection activeCell="P13" sqref="P13"/>
    </sheetView>
  </sheetViews>
  <sheetFormatPr defaultRowHeight="15.75" x14ac:dyDescent="0.25"/>
  <cols>
    <col min="1" max="1" width="7.7109375" style="1" customWidth="1"/>
    <col min="2" max="2" width="45" style="1" customWidth="1"/>
    <col min="3" max="3" width="17" style="1" customWidth="1"/>
    <col min="4" max="9" width="9.7109375" style="1" customWidth="1"/>
    <col min="10" max="10" width="12.42578125" style="1" customWidth="1"/>
    <col min="11" max="16384" width="9.140625" style="1"/>
  </cols>
  <sheetData>
    <row r="1" spans="1:9" ht="54" customHeight="1" x14ac:dyDescent="0.25">
      <c r="G1" s="18" t="s">
        <v>24</v>
      </c>
      <c r="H1" s="18"/>
      <c r="I1" s="18"/>
    </row>
    <row r="5" spans="1:9" ht="16.5" x14ac:dyDescent="0.25">
      <c r="A5" s="17" t="s">
        <v>25</v>
      </c>
      <c r="B5" s="17"/>
      <c r="C5" s="17"/>
      <c r="D5" s="17"/>
      <c r="E5" s="17"/>
      <c r="F5" s="17"/>
      <c r="G5" s="17"/>
      <c r="H5" s="17"/>
      <c r="I5" s="17"/>
    </row>
    <row r="8" spans="1:9" s="6" customFormat="1" ht="60.75" customHeight="1" x14ac:dyDescent="0.2">
      <c r="A8" s="19" t="s">
        <v>16</v>
      </c>
      <c r="B8" s="15" t="s">
        <v>0</v>
      </c>
      <c r="C8" s="15" t="s">
        <v>26</v>
      </c>
      <c r="D8" s="15" t="s">
        <v>17</v>
      </c>
      <c r="E8" s="15"/>
      <c r="F8" s="15" t="s">
        <v>64</v>
      </c>
      <c r="G8" s="15"/>
      <c r="H8" s="15" t="s">
        <v>18</v>
      </c>
      <c r="I8" s="16"/>
    </row>
    <row r="9" spans="1:9" s="7" customFormat="1" ht="30" customHeight="1" x14ac:dyDescent="0.2">
      <c r="A9" s="19"/>
      <c r="B9" s="15"/>
      <c r="C9" s="15"/>
      <c r="D9" s="4" t="s">
        <v>62</v>
      </c>
      <c r="E9" s="4" t="s">
        <v>63</v>
      </c>
      <c r="F9" s="4" t="s">
        <v>62</v>
      </c>
      <c r="G9" s="4" t="s">
        <v>63</v>
      </c>
      <c r="H9" s="4" t="s">
        <v>62</v>
      </c>
      <c r="I9" s="5" t="s">
        <v>63</v>
      </c>
    </row>
    <row r="10" spans="1:9" s="7" customFormat="1" ht="39" customHeight="1" x14ac:dyDescent="0.2">
      <c r="A10" s="8" t="s">
        <v>1</v>
      </c>
      <c r="B10" s="9" t="s">
        <v>27</v>
      </c>
      <c r="C10" s="8"/>
      <c r="D10" s="10"/>
      <c r="E10" s="10"/>
      <c r="F10" s="10"/>
      <c r="G10" s="10"/>
      <c r="H10" s="10"/>
      <c r="I10" s="10"/>
    </row>
    <row r="11" spans="1:9" s="7" customFormat="1" ht="39" customHeight="1" x14ac:dyDescent="0.2">
      <c r="A11" s="8" t="s">
        <v>2</v>
      </c>
      <c r="B11" s="9" t="s">
        <v>65</v>
      </c>
      <c r="C11" s="8"/>
      <c r="D11" s="10"/>
      <c r="E11" s="10"/>
      <c r="F11" s="10"/>
      <c r="G11" s="10"/>
      <c r="H11" s="10"/>
      <c r="I11" s="10"/>
    </row>
    <row r="12" spans="1:9" s="7" customFormat="1" ht="173.25" customHeight="1" x14ac:dyDescent="0.2">
      <c r="A12" s="8"/>
      <c r="B12" s="9" t="s">
        <v>66</v>
      </c>
      <c r="C12" s="8" t="s">
        <v>28</v>
      </c>
      <c r="D12" s="10"/>
      <c r="E12" s="10"/>
      <c r="F12" s="10"/>
      <c r="G12" s="10"/>
      <c r="H12" s="10"/>
      <c r="I12" s="10"/>
    </row>
    <row r="13" spans="1:9" s="7" customFormat="1" ht="169.5" customHeight="1" x14ac:dyDescent="0.2">
      <c r="A13" s="8"/>
      <c r="B13" s="9" t="s">
        <v>29</v>
      </c>
      <c r="C13" s="8" t="s">
        <v>30</v>
      </c>
      <c r="D13" s="10"/>
      <c r="E13" s="10"/>
      <c r="F13" s="10"/>
      <c r="G13" s="10"/>
      <c r="H13" s="10"/>
      <c r="I13" s="10"/>
    </row>
    <row r="14" spans="1:9" s="7" customFormat="1" ht="39" customHeight="1" x14ac:dyDescent="0.2">
      <c r="A14" s="8" t="s">
        <v>3</v>
      </c>
      <c r="B14" s="9" t="s">
        <v>67</v>
      </c>
      <c r="C14" s="8"/>
      <c r="D14" s="10"/>
      <c r="E14" s="10"/>
      <c r="F14" s="10"/>
      <c r="G14" s="10"/>
      <c r="H14" s="10"/>
      <c r="I14" s="10"/>
    </row>
    <row r="15" spans="1:9" s="7" customFormat="1" ht="26.1" customHeight="1" x14ac:dyDescent="0.2">
      <c r="A15" s="8"/>
      <c r="B15" s="9" t="s">
        <v>68</v>
      </c>
      <c r="C15" s="8"/>
      <c r="D15" s="10"/>
      <c r="E15" s="10"/>
      <c r="F15" s="10"/>
      <c r="G15" s="10"/>
      <c r="H15" s="10"/>
      <c r="I15" s="10"/>
    </row>
    <row r="16" spans="1:9" s="7" customFormat="1" ht="26.1" customHeight="1" x14ac:dyDescent="0.2">
      <c r="A16" s="8"/>
      <c r="B16" s="9" t="s">
        <v>31</v>
      </c>
      <c r="C16" s="8" t="s">
        <v>28</v>
      </c>
      <c r="D16" s="10">
        <v>411786.4</v>
      </c>
      <c r="E16" s="10">
        <f>D16</f>
        <v>411786.4</v>
      </c>
      <c r="F16" s="10">
        <v>426995.49</v>
      </c>
      <c r="G16" s="10">
        <f>F16</f>
        <v>426995.49</v>
      </c>
      <c r="H16" s="14">
        <f>H18/G18*G16</f>
        <v>431277.50273828825</v>
      </c>
      <c r="I16" s="14">
        <f t="shared" ref="I16:I17" si="0">H16</f>
        <v>431277.50273828825</v>
      </c>
    </row>
    <row r="17" spans="1:9" s="7" customFormat="1" ht="38.25" customHeight="1" x14ac:dyDescent="0.2">
      <c r="A17" s="8"/>
      <c r="B17" s="9" t="s">
        <v>32</v>
      </c>
      <c r="C17" s="8" t="s">
        <v>30</v>
      </c>
      <c r="D17" s="10">
        <v>31.54</v>
      </c>
      <c r="E17" s="10">
        <f t="shared" ref="E17:E18" si="1">D17</f>
        <v>31.54</v>
      </c>
      <c r="F17" s="10">
        <v>32.770000000000003</v>
      </c>
      <c r="G17" s="10">
        <f t="shared" ref="G17:G18" si="2">F17</f>
        <v>32.770000000000003</v>
      </c>
      <c r="H17" s="14">
        <f>H18/G18*G17</f>
        <v>33.098625385325981</v>
      </c>
      <c r="I17" s="14">
        <f t="shared" si="0"/>
        <v>33.098625385325981</v>
      </c>
    </row>
    <row r="18" spans="1:9" s="7" customFormat="1" ht="26.1" customHeight="1" x14ac:dyDescent="0.2">
      <c r="A18" s="8"/>
      <c r="B18" s="9" t="s">
        <v>33</v>
      </c>
      <c r="C18" s="8" t="s">
        <v>30</v>
      </c>
      <c r="D18" s="10">
        <v>771.03</v>
      </c>
      <c r="E18" s="10">
        <f t="shared" si="1"/>
        <v>771.03</v>
      </c>
      <c r="F18" s="10">
        <v>799.57</v>
      </c>
      <c r="G18" s="10">
        <f t="shared" si="2"/>
        <v>799.57</v>
      </c>
      <c r="H18" s="14">
        <f>'[1]П 1.18.2. (2)'!$H$60</f>
        <v>807.58827889365568</v>
      </c>
      <c r="I18" s="14">
        <f>H18</f>
        <v>807.58827889365568</v>
      </c>
    </row>
    <row r="19" spans="1:9" s="7" customFormat="1" ht="40.5" customHeight="1" x14ac:dyDescent="0.2">
      <c r="A19" s="8" t="s">
        <v>4</v>
      </c>
      <c r="B19" s="9" t="s">
        <v>34</v>
      </c>
      <c r="C19" s="8" t="s">
        <v>30</v>
      </c>
      <c r="D19" s="10"/>
      <c r="E19" s="10"/>
      <c r="F19" s="10"/>
      <c r="G19" s="10"/>
      <c r="H19" s="10"/>
      <c r="I19" s="10"/>
    </row>
    <row r="20" spans="1:9" s="7" customFormat="1" ht="26.1" customHeight="1" x14ac:dyDescent="0.2">
      <c r="A20" s="8" t="s">
        <v>6</v>
      </c>
      <c r="B20" s="9" t="s">
        <v>35</v>
      </c>
      <c r="C20" s="8"/>
      <c r="D20" s="10"/>
      <c r="E20" s="10"/>
      <c r="F20" s="10"/>
      <c r="G20" s="10"/>
      <c r="H20" s="10"/>
      <c r="I20" s="10"/>
    </row>
    <row r="21" spans="1:9" s="7" customFormat="1" ht="54" customHeight="1" x14ac:dyDescent="0.2">
      <c r="A21" s="8" t="s">
        <v>7</v>
      </c>
      <c r="B21" s="9" t="s">
        <v>36</v>
      </c>
      <c r="C21" s="8" t="s">
        <v>30</v>
      </c>
      <c r="D21" s="10"/>
      <c r="E21" s="10"/>
      <c r="F21" s="10"/>
      <c r="G21" s="10"/>
      <c r="H21" s="10"/>
      <c r="I21" s="10"/>
    </row>
    <row r="22" spans="1:9" s="7" customFormat="1" ht="66.75" customHeight="1" x14ac:dyDescent="0.2">
      <c r="A22" s="8" t="s">
        <v>8</v>
      </c>
      <c r="B22" s="9" t="s">
        <v>37</v>
      </c>
      <c r="C22" s="8" t="s">
        <v>30</v>
      </c>
      <c r="D22" s="10"/>
      <c r="E22" s="10"/>
      <c r="F22" s="10"/>
      <c r="G22" s="10"/>
      <c r="H22" s="10"/>
      <c r="I22" s="10"/>
    </row>
    <row r="23" spans="1:9" s="7" customFormat="1" ht="27" customHeight="1" x14ac:dyDescent="0.2">
      <c r="A23" s="8" t="s">
        <v>9</v>
      </c>
      <c r="B23" s="9" t="s">
        <v>38</v>
      </c>
      <c r="C23" s="8" t="s">
        <v>5</v>
      </c>
      <c r="D23" s="10"/>
      <c r="E23" s="10"/>
      <c r="F23" s="10"/>
      <c r="G23" s="10"/>
      <c r="H23" s="10"/>
      <c r="I23" s="10"/>
    </row>
    <row r="24" spans="1:9" s="7" customFormat="1" ht="27" customHeight="1" x14ac:dyDescent="0.2">
      <c r="A24" s="8"/>
      <c r="B24" s="9" t="s">
        <v>19</v>
      </c>
      <c r="C24" s="8" t="s">
        <v>5</v>
      </c>
      <c r="D24" s="10"/>
      <c r="E24" s="10"/>
      <c r="F24" s="10"/>
      <c r="G24" s="10"/>
      <c r="H24" s="10"/>
      <c r="I24" s="10"/>
    </row>
    <row r="25" spans="1:9" s="7" customFormat="1" ht="27" customHeight="1" x14ac:dyDescent="0.2">
      <c r="A25" s="8"/>
      <c r="B25" s="9" t="s">
        <v>20</v>
      </c>
      <c r="C25" s="8" t="s">
        <v>5</v>
      </c>
      <c r="D25" s="10"/>
      <c r="E25" s="10"/>
      <c r="F25" s="10"/>
      <c r="G25" s="10"/>
      <c r="H25" s="10"/>
      <c r="I25" s="10"/>
    </row>
    <row r="26" spans="1:9" s="7" customFormat="1" ht="27" customHeight="1" x14ac:dyDescent="0.2">
      <c r="A26" s="8"/>
      <c r="B26" s="9" t="s">
        <v>21</v>
      </c>
      <c r="C26" s="8" t="s">
        <v>5</v>
      </c>
      <c r="D26" s="10"/>
      <c r="E26" s="10"/>
      <c r="F26" s="10"/>
      <c r="G26" s="10"/>
      <c r="H26" s="10"/>
      <c r="I26" s="10"/>
    </row>
    <row r="27" spans="1:9" s="7" customFormat="1" ht="27" customHeight="1" x14ac:dyDescent="0.2">
      <c r="A27" s="8"/>
      <c r="B27" s="9" t="s">
        <v>22</v>
      </c>
      <c r="C27" s="8" t="s">
        <v>5</v>
      </c>
      <c r="D27" s="10"/>
      <c r="E27" s="10"/>
      <c r="F27" s="10"/>
      <c r="G27" s="10"/>
      <c r="H27" s="10"/>
      <c r="I27" s="10"/>
    </row>
    <row r="28" spans="1:9" s="7" customFormat="1" ht="27" customHeight="1" x14ac:dyDescent="0.2">
      <c r="A28" s="8" t="s">
        <v>10</v>
      </c>
      <c r="B28" s="9" t="s">
        <v>39</v>
      </c>
      <c r="C28" s="8" t="s">
        <v>5</v>
      </c>
      <c r="D28" s="10"/>
      <c r="E28" s="10"/>
      <c r="F28" s="10"/>
      <c r="G28" s="10"/>
      <c r="H28" s="10"/>
      <c r="I28" s="10"/>
    </row>
    <row r="29" spans="1:9" s="7" customFormat="1" ht="27" customHeight="1" x14ac:dyDescent="0.2">
      <c r="A29" s="8" t="s">
        <v>11</v>
      </c>
      <c r="B29" s="9" t="s">
        <v>40</v>
      </c>
      <c r="C29" s="8" t="s">
        <v>41</v>
      </c>
      <c r="D29" s="10"/>
      <c r="E29" s="10"/>
      <c r="F29" s="10"/>
      <c r="G29" s="10"/>
      <c r="H29" s="10"/>
      <c r="I29" s="10"/>
    </row>
    <row r="30" spans="1:9" s="7" customFormat="1" ht="27" customHeight="1" x14ac:dyDescent="0.2">
      <c r="A30" s="8"/>
      <c r="B30" s="9" t="s">
        <v>42</v>
      </c>
      <c r="C30" s="8" t="s">
        <v>41</v>
      </c>
      <c r="D30" s="10"/>
      <c r="E30" s="10"/>
      <c r="F30" s="10"/>
      <c r="G30" s="10"/>
      <c r="H30" s="10"/>
      <c r="I30" s="10"/>
    </row>
    <row r="31" spans="1:9" s="7" customFormat="1" ht="27" customHeight="1" x14ac:dyDescent="0.2">
      <c r="A31" s="8" t="s">
        <v>12</v>
      </c>
      <c r="B31" s="9" t="s">
        <v>43</v>
      </c>
      <c r="C31" s="8" t="s">
        <v>28</v>
      </c>
      <c r="D31" s="10"/>
      <c r="E31" s="10"/>
      <c r="F31" s="10"/>
      <c r="G31" s="10"/>
      <c r="H31" s="10"/>
      <c r="I31" s="10"/>
    </row>
    <row r="32" spans="1:9" s="7" customFormat="1" ht="40.5" customHeight="1" x14ac:dyDescent="0.2">
      <c r="A32" s="8" t="s">
        <v>13</v>
      </c>
      <c r="B32" s="9" t="s">
        <v>44</v>
      </c>
      <c r="C32" s="8" t="s">
        <v>45</v>
      </c>
      <c r="D32" s="10"/>
      <c r="E32" s="10"/>
      <c r="F32" s="10"/>
      <c r="G32" s="10"/>
      <c r="H32" s="10"/>
      <c r="I32" s="10"/>
    </row>
    <row r="33" spans="1:9" s="7" customFormat="1" ht="27" customHeight="1" x14ac:dyDescent="0.2">
      <c r="A33" s="8" t="s">
        <v>46</v>
      </c>
      <c r="B33" s="9" t="s">
        <v>47</v>
      </c>
      <c r="C33" s="8" t="s">
        <v>45</v>
      </c>
      <c r="D33" s="10"/>
      <c r="E33" s="10"/>
      <c r="F33" s="10"/>
      <c r="G33" s="10"/>
      <c r="H33" s="10"/>
      <c r="I33" s="10"/>
    </row>
    <row r="34" spans="1:9" s="7" customFormat="1" ht="27" customHeight="1" x14ac:dyDescent="0.2">
      <c r="A34" s="8" t="s">
        <v>48</v>
      </c>
      <c r="B34" s="9" t="s">
        <v>49</v>
      </c>
      <c r="C34" s="8" t="s">
        <v>45</v>
      </c>
      <c r="D34" s="10"/>
      <c r="E34" s="10"/>
      <c r="F34" s="10"/>
      <c r="G34" s="10"/>
      <c r="H34" s="10"/>
      <c r="I34" s="10"/>
    </row>
    <row r="35" spans="1:9" s="7" customFormat="1" ht="27" customHeight="1" x14ac:dyDescent="0.2">
      <c r="A35" s="8"/>
      <c r="B35" s="9" t="s">
        <v>69</v>
      </c>
      <c r="C35" s="8" t="s">
        <v>45</v>
      </c>
      <c r="D35" s="10"/>
      <c r="E35" s="10"/>
      <c r="F35" s="10"/>
      <c r="G35" s="10"/>
      <c r="H35" s="10"/>
      <c r="I35" s="10"/>
    </row>
    <row r="36" spans="1:9" s="7" customFormat="1" ht="27" customHeight="1" x14ac:dyDescent="0.2">
      <c r="A36" s="8"/>
      <c r="B36" s="9" t="s">
        <v>70</v>
      </c>
      <c r="C36" s="8" t="s">
        <v>45</v>
      </c>
      <c r="D36" s="10"/>
      <c r="E36" s="10"/>
      <c r="F36" s="10"/>
      <c r="G36" s="10"/>
      <c r="H36" s="10"/>
      <c r="I36" s="10"/>
    </row>
    <row r="37" spans="1:9" s="7" customFormat="1" ht="27" customHeight="1" x14ac:dyDescent="0.2">
      <c r="A37" s="8"/>
      <c r="B37" s="9" t="s">
        <v>71</v>
      </c>
      <c r="C37" s="8" t="s">
        <v>45</v>
      </c>
      <c r="D37" s="10"/>
      <c r="E37" s="10"/>
      <c r="F37" s="10"/>
      <c r="G37" s="10"/>
      <c r="H37" s="10"/>
      <c r="I37" s="10"/>
    </row>
    <row r="38" spans="1:9" s="7" customFormat="1" ht="27" customHeight="1" x14ac:dyDescent="0.2">
      <c r="A38" s="8"/>
      <c r="B38" s="9" t="s">
        <v>72</v>
      </c>
      <c r="C38" s="8" t="s">
        <v>45</v>
      </c>
      <c r="D38" s="10"/>
      <c r="E38" s="10"/>
      <c r="F38" s="10"/>
      <c r="G38" s="10"/>
      <c r="H38" s="10"/>
      <c r="I38" s="10"/>
    </row>
    <row r="39" spans="1:9" s="7" customFormat="1" ht="27" customHeight="1" x14ac:dyDescent="0.2">
      <c r="A39" s="8" t="s">
        <v>50</v>
      </c>
      <c r="B39" s="9" t="s">
        <v>51</v>
      </c>
      <c r="C39" s="8" t="s">
        <v>45</v>
      </c>
      <c r="D39" s="10"/>
      <c r="E39" s="10"/>
      <c r="F39" s="10"/>
      <c r="G39" s="10"/>
      <c r="H39" s="10"/>
      <c r="I39" s="10"/>
    </row>
    <row r="40" spans="1:9" s="7" customFormat="1" ht="27" customHeight="1" x14ac:dyDescent="0.2">
      <c r="A40" s="8" t="s">
        <v>14</v>
      </c>
      <c r="B40" s="9" t="s">
        <v>52</v>
      </c>
      <c r="C40" s="8"/>
      <c r="D40" s="10"/>
      <c r="E40" s="10"/>
      <c r="F40" s="10"/>
      <c r="G40" s="10"/>
      <c r="H40" s="10"/>
      <c r="I40" s="10"/>
    </row>
    <row r="41" spans="1:9" s="7" customFormat="1" ht="27" customHeight="1" x14ac:dyDescent="0.2">
      <c r="A41" s="8" t="s">
        <v>15</v>
      </c>
      <c r="B41" s="9" t="s">
        <v>53</v>
      </c>
      <c r="C41" s="8" t="s">
        <v>54</v>
      </c>
      <c r="D41" s="10"/>
      <c r="E41" s="10"/>
      <c r="F41" s="10"/>
      <c r="G41" s="10"/>
      <c r="H41" s="10"/>
      <c r="I41" s="10"/>
    </row>
    <row r="42" spans="1:9" s="7" customFormat="1" ht="27" customHeight="1" x14ac:dyDescent="0.2">
      <c r="A42" s="8" t="s">
        <v>55</v>
      </c>
      <c r="B42" s="9" t="s">
        <v>56</v>
      </c>
      <c r="C42" s="8" t="s">
        <v>45</v>
      </c>
      <c r="D42" s="10"/>
      <c r="E42" s="10"/>
      <c r="F42" s="10"/>
      <c r="G42" s="10"/>
      <c r="H42" s="10"/>
      <c r="I42" s="10"/>
    </row>
    <row r="43" spans="1:9" s="7" customFormat="1" ht="27" customHeight="1" x14ac:dyDescent="0.2">
      <c r="A43" s="8" t="s">
        <v>57</v>
      </c>
      <c r="B43" s="9" t="s">
        <v>58</v>
      </c>
      <c r="C43" s="8" t="s">
        <v>59</v>
      </c>
      <c r="D43" s="10"/>
      <c r="E43" s="10"/>
      <c r="F43" s="10"/>
      <c r="G43" s="10"/>
      <c r="H43" s="10"/>
      <c r="I43" s="10"/>
    </row>
    <row r="44" spans="1:9" s="7" customFormat="1" ht="27" customHeight="1" x14ac:dyDescent="0.2">
      <c r="A44" s="8"/>
      <c r="B44" s="9" t="s">
        <v>60</v>
      </c>
      <c r="C44" s="8" t="s">
        <v>59</v>
      </c>
      <c r="D44" s="10"/>
      <c r="E44" s="10"/>
      <c r="F44" s="10"/>
      <c r="G44" s="10"/>
      <c r="H44" s="10"/>
      <c r="I44" s="10"/>
    </row>
    <row r="45" spans="1:9" s="7" customFormat="1" ht="27" customHeight="1" x14ac:dyDescent="0.2">
      <c r="A45" s="11"/>
      <c r="B45" s="12" t="s">
        <v>61</v>
      </c>
      <c r="C45" s="11" t="s">
        <v>59</v>
      </c>
      <c r="D45" s="13"/>
      <c r="E45" s="13"/>
      <c r="F45" s="13"/>
      <c r="G45" s="13"/>
      <c r="H45" s="13"/>
      <c r="I45" s="13"/>
    </row>
    <row r="46" spans="1:9" s="3" customFormat="1" ht="17.25" customHeight="1" x14ac:dyDescent="0.2">
      <c r="A46" s="2" t="s">
        <v>23</v>
      </c>
    </row>
  </sheetData>
  <mergeCells count="8">
    <mergeCell ref="F8:G8"/>
    <mergeCell ref="H8:I8"/>
    <mergeCell ref="A5:I5"/>
    <mergeCell ref="G1:I1"/>
    <mergeCell ref="A8:A9"/>
    <mergeCell ref="B8:B9"/>
    <mergeCell ref="C8:C9"/>
    <mergeCell ref="D8:E8"/>
  </mergeCells>
  <pageMargins left="0.78740157480314965" right="0.70866141732283472" top="0.78740157480314965" bottom="0.39370078740157483" header="0.19685039370078741" footer="0.19685039370078741"/>
  <pageSetup paperSize="9"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3</vt:i4>
      </vt:variant>
    </vt:vector>
  </HeadingPairs>
  <TitlesOfParts>
    <vt:vector size="4" baseType="lpstr">
      <vt:lpstr>стр.1_4</vt:lpstr>
      <vt:lpstr>стр.1_4!TABLE</vt:lpstr>
      <vt:lpstr>стр.1_4!Заголовки_для_печати</vt:lpstr>
      <vt:lpstr>стр.1_4!Область_печати</vt:lpstr>
    </vt:vector>
  </TitlesOfParts>
  <Company>КонсультантПлюс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КонсультантПлюс</dc:creator>
  <cp:lastModifiedBy>Третьякова Наталья Богдановна</cp:lastModifiedBy>
  <cp:lastPrinted>2017-12-08T02:56:26Z</cp:lastPrinted>
  <dcterms:created xsi:type="dcterms:W3CDTF">2014-08-15T10:06:32Z</dcterms:created>
  <dcterms:modified xsi:type="dcterms:W3CDTF">2018-04-24T05:44:26Z</dcterms:modified>
</cp:coreProperties>
</file>